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07" activeTab="1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Excel_BuiltIn_Print_Titles" localSheetId="3">'Часть III - Фин.обеспечение'!#REF!</definedName>
    <definedName name="_xlnm.Print_Area" localSheetId="0">'Титульный лист'!$A$1:$I$30</definedName>
    <definedName name="_xlnm.Print_Area" localSheetId="3">'Часть III - Фин.обеспечение'!$A$1:$J$69</definedName>
    <definedName name="_xlnm.Print_Area" localSheetId="4">'Часть IV - Порядок контроля'!$A$1:$L$91</definedName>
  </definedNames>
  <calcPr fullCalcOnLoad="1"/>
</workbook>
</file>

<file path=xl/sharedStrings.xml><?xml version="1.0" encoding="utf-8"?>
<sst xmlns="http://schemas.openxmlformats.org/spreadsheetml/2006/main" count="1157" uniqueCount="274">
  <si>
    <t>СОГЛАСОВАНО</t>
  </si>
  <si>
    <t>УТВЕРЖДАЮ</t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</si>
  <si>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Тверской области, исполняющего функции и полномочия учредителя государственного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</si>
  <si>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>учреждения Тверской области</t>
    </r>
  </si>
  <si>
    <r>
      <t xml:space="preserve">_________________________________________________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</si>
  <si>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«____»__________________20___ г.
</t>
    </r>
    <r>
      <rPr>
        <sz val="11"/>
        <color indexed="8"/>
        <rFont val="Times New Roman"/>
        <family val="1"/>
      </rPr>
      <t xml:space="preserve">                      </t>
    </r>
    <r>
      <rPr>
        <vertAlign val="superscript"/>
        <sz val="11"/>
        <color indexed="8"/>
        <rFont val="Times New Roman"/>
        <family val="1"/>
      </rPr>
      <t xml:space="preserve">  (дата)</t>
    </r>
  </si>
  <si>
    <r>
      <t xml:space="preserve">Директор ГБП ОУ "Тверской педагогический колледж"
</t>
    </r>
    <r>
      <rPr>
        <vertAlign val="superscript"/>
        <sz val="11"/>
        <color indexed="8"/>
        <rFont val="Times New Roman"/>
        <family val="1"/>
      </rPr>
      <t>Руководитель учреждения</t>
    </r>
  </si>
  <si>
    <r>
      <t>__________________________</t>
    </r>
    <r>
      <rPr>
        <u val="single"/>
        <sz val="11"/>
        <color indexed="8"/>
        <rFont val="Times New Roman"/>
        <family val="1"/>
      </rPr>
      <t>С.А.Соколов</t>
    </r>
    <r>
      <rPr>
        <sz val="11"/>
        <color indexed="8"/>
        <rFont val="Times New Roman"/>
        <family val="1"/>
      </rPr>
      <t xml:space="preserve">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</si>
  <si>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Главный бухгалтер ГБП ОУ "Тверской педагогический колледж"
</t>
    </r>
    <r>
      <rPr>
        <vertAlign val="superscript"/>
        <sz val="11"/>
        <color indexed="8"/>
        <rFont val="Times New Roman"/>
        <family val="1"/>
      </rPr>
      <t>Руководитель финансовой службы учреждения</t>
    </r>
  </si>
  <si>
    <r>
      <t>__________________________</t>
    </r>
    <r>
      <rPr>
        <u val="single"/>
        <sz val="11"/>
        <color indexed="8"/>
        <rFont val="Times New Roman"/>
        <family val="1"/>
      </rPr>
      <t>Л.Б.Юрлова</t>
    </r>
    <r>
      <rPr>
        <sz val="11"/>
        <color indexed="8"/>
        <rFont val="Times New Roman"/>
        <family val="1"/>
      </rPr>
      <t xml:space="preserve">______________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</si>
  <si>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Государственного бюджетного профессионального образовательного учреждения  "Тверской педагогический колледж"</t>
  </si>
  <si>
    <t>(наименование государственного учреждения Тверской области)</t>
  </si>
  <si>
    <t>на 2016 год и плановый период 2017 - 2018 годов</t>
  </si>
  <si>
    <t>Часть I. Оказание государственной(-ых) услуги (услуг)</t>
  </si>
  <si>
    <t>№ п/п</t>
  </si>
  <si>
    <t>Уникальный номер реестровой записи  государственной услуги</t>
  </si>
  <si>
    <t>Наименование  государственной услуги с указанием характеристик (содержание государственной услуги; условия оказания государственной услуги)</t>
  </si>
  <si>
    <t>Показатели государственной услуги</t>
  </si>
  <si>
    <t>Наименование/ единица измерения</t>
  </si>
  <si>
    <t>Допустимое (возможное) отклонение показателя качества</t>
  </si>
  <si>
    <t>очередной финансовый (N+1) год</t>
  </si>
  <si>
    <t>первый (N+2) год планового периода</t>
  </si>
  <si>
    <t>второй (N+3) год планового периода</t>
  </si>
  <si>
    <t xml:space="preserve">Реквизиты нормативного правового или иного акта, определяющего порядок оказания услуги и ссылка на размещение в сети Интернет </t>
  </si>
  <si>
    <t>1</t>
  </si>
  <si>
    <t>11780002100100001005100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</si>
  <si>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"53.00.00 МУЗЫКАЛЬНОЕ ИСКУССТВО"</t>
  </si>
  <si>
    <t>Категория потребителей</t>
  </si>
  <si>
    <t>Физические лица за исключением лиц с ОВЗ и инвалидов</t>
  </si>
  <si>
    <t>Объем оказания государственной услуги</t>
  </si>
  <si>
    <t>Число обучающихся / человек</t>
  </si>
  <si>
    <t>Показатель качества 1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</si>
  <si>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 / балл</t>
  </si>
  <si>
    <t>Показатель качества 2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</si>
  <si>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 / балл</t>
  </si>
  <si>
    <t>Специальности среднего профессионального образования</t>
  </si>
  <si>
    <t>53.02.01 Музыкальное образование</t>
  </si>
  <si>
    <t>Показатель качества 3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</si>
  <si>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 / процент</t>
  </si>
  <si>
    <t>Показатель качества 4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</si>
  <si>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 / процент</t>
  </si>
  <si>
    <t>Cправочник форм (условий) оказания услуги</t>
  </si>
  <si>
    <t>очная</t>
  </si>
  <si>
    <t>Показатель качества 5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</si>
  <si>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 / процент</t>
  </si>
  <si>
    <t>2</t>
  </si>
  <si>
    <t>11627002100100001002100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</si>
  <si>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"53.00.00 МУЗЫКАЛЬНОЕ ИСКУССТВО"</t>
  </si>
  <si>
    <t>3</t>
  </si>
  <si>
    <t>11774001200100001004100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</si>
  <si>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</si>
  <si>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44.02.01 Дошкольное образование</t>
  </si>
  <si>
    <t>4</t>
  </si>
  <si>
    <t>11774001200100009006100</t>
  </si>
  <si>
    <t>заочная</t>
  </si>
  <si>
    <t>5</t>
  </si>
  <si>
    <t>11631001200100001007100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</si>
  <si>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</si>
  <si>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6</t>
  </si>
  <si>
    <t>11631001300100001006100</t>
  </si>
  <si>
    <t>44.02.02 Преподавание в начальных классах</t>
  </si>
  <si>
    <t>7</t>
  </si>
  <si>
    <t>11774001300100001003100</t>
  </si>
  <si>
    <t>8</t>
  </si>
  <si>
    <t>11631001600100001003100</t>
  </si>
  <si>
    <t>44.02.05 Коррекционная педагогика в начальном образовании</t>
  </si>
  <si>
    <t>9</t>
  </si>
  <si>
    <t>11774001600100001000100</t>
  </si>
  <si>
    <t>10</t>
  </si>
  <si>
    <t>11Г42002800300701007100</t>
  </si>
  <si>
    <t>Реализация дополнительных общеразвивающих программ</t>
  </si>
  <si>
    <t>Дети за исключением детей с ограниченными возможностями здоровья (ОВЗ) и детей-инвалидов</t>
  </si>
  <si>
    <t>Доля детей, осваивающих дополнительные образовательные программы в образовательном учреждении / процент</t>
  </si>
  <si>
    <t>Доля детей, ставших победителями и призерами всероссийских и международных мероприятий / процент</t>
  </si>
  <si>
    <t>11</t>
  </si>
  <si>
    <t>11030000000000000001100</t>
  </si>
  <si>
    <t>Проведение государственной (итоговой) аттестации физических лиц, освоивших образовательные программы основного общего образования или среднего (полного) общего образования</t>
  </si>
  <si>
    <t>Физические лица</t>
  </si>
  <si>
    <t>x</t>
  </si>
  <si>
    <t>Часть II. Выполнение работы (работ)</t>
  </si>
  <si>
    <t>Уникальный номер реестровой записи  работы</t>
  </si>
  <si>
    <t>Наименование работы с указанием характеристик (содержание работы; условия оказания работы)</t>
  </si>
  <si>
    <t>Показатели работы</t>
  </si>
  <si>
    <t>Наименование/единица измерения</t>
  </si>
  <si>
    <t xml:space="preserve">Реквизиты нормативного правового или иного акта определяющего, порядок выполнения работы и ссылка на размещение в сети Интернет </t>
  </si>
  <si>
    <t>Часть III. Финансовое обеспечение выполнения государственного задания</t>
  </si>
  <si>
    <t xml:space="preserve">Уникальный номер реестровой записи государственной услуги (работы) </t>
  </si>
  <si>
    <t>Наименование государственной услуги (работы) с указанием характеристик (содержание услуги (работы) ; условия оказания (выполнения) услуги (работы))</t>
  </si>
  <si>
    <t>Наименование параметра расчета объема субсидии</t>
  </si>
  <si>
    <t>Единица измерения</t>
  </si>
  <si>
    <t>Значение параметров</t>
  </si>
  <si>
    <t>Формула расчёта объема субсидии</t>
  </si>
  <si>
    <t>Услуги</t>
  </si>
  <si>
    <t>Затраты на оказание государственных услуг, ВСЕГО</t>
  </si>
  <si>
    <t>руб.</t>
  </si>
  <si>
    <t>1.1</t>
  </si>
  <si>
    <t>Затраты на оказание государственной услуги, Всего</t>
  </si>
  <si>
    <t>1.1 = 1.1.1 × (1.1.2 + 1.1.4) - 1.1.3 × 1.1.4</t>
  </si>
  <si>
    <t>1.1.1</t>
  </si>
  <si>
    <t xml:space="preserve">Нормативные затраты на оказание  государственной услуги, оказываемой за счет средств областного бюджета Тверской области </t>
  </si>
  <si>
    <t xml:space="preserve">руб./ед. объёма государственной услуги </t>
  </si>
  <si>
    <t>1.1.2</t>
  </si>
  <si>
    <t xml:space="preserve">Объём государственной услуги, оказываемой за счет средств областного бюджета Тверской области </t>
  </si>
  <si>
    <t>1.1.3</t>
  </si>
  <si>
    <t>Среднегодовой размер платы за оказание  государственной услуги, оказываемой за плату в рамках государственного задания</t>
  </si>
  <si>
    <t>1.1.4</t>
  </si>
  <si>
    <t>Объём государственной услуги, оказываемой за плату  в рамках государственного задания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</si>
  <si>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</si>
  <si>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</si>
  <si>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</si>
  <si>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</si>
  <si>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</si>
  <si>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</si>
  <si>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</si>
  <si>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</si>
  <si>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</si>
  <si>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</si>
  <si>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</si>
  <si>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</si>
  <si>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</si>
  <si>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</si>
  <si>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</si>
  <si>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</si>
  <si>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</si>
  <si>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</si>
  <si>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</si>
  <si>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</si>
  <si>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</si>
  <si>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</si>
  <si>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</si>
  <si>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</si>
  <si>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</si>
  <si>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</si>
  <si>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</si>
  <si>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</si>
  <si>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</si>
  <si>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</si>
  <si>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</si>
  <si>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</si>
  <si>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</si>
  <si>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</si>
  <si>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</si>
  <si>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</si>
  <si>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</si>
  <si>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</si>
  <si>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</si>
  <si>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</si>
  <si>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</si>
  <si>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</si>
  <si>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</si>
  <si>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</si>
  <si>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</si>
  <si>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</si>
  <si>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</si>
  <si>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</si>
  <si>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</si>
  <si>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</si>
  <si>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Работы</t>
  </si>
  <si>
    <t>Затраты на выполнение  работ, ВСЕГО</t>
  </si>
  <si>
    <t>Нормативные затраты на содержание государственного имущества Тверской области</t>
  </si>
  <si>
    <t>3=(3.1+3.2)х(1-3.3)</t>
  </si>
  <si>
    <t>3.1</t>
  </si>
  <si>
    <t>Нормативные затраты на содержание государственного имущества Тверской области, за исключением затрат на уплату налогов</t>
  </si>
  <si>
    <t>3.2</t>
  </si>
  <si>
    <t>Нормативные затраты на уплату налогов</t>
  </si>
  <si>
    <t>3.3</t>
  </si>
  <si>
    <t>Коэффициент использования государственного имущества Тверской области</t>
  </si>
  <si>
    <t>Коэффициент стабилизации бюджетной нагрузки</t>
  </si>
  <si>
    <t>%</t>
  </si>
  <si>
    <t xml:space="preserve">Объём субсидии на выполнение государственного задания </t>
  </si>
  <si>
    <t>5 = (1 + 2 + 3) × 4</t>
  </si>
  <si>
    <t>Часть IV. Порядок контроля за исполнением государственного задания
Требования к отчетности об исполнении государственного задания</t>
  </si>
  <si>
    <t>1. Переодичность и вид контроля за исполнением государственного задания</t>
  </si>
  <si>
    <t>Вид контрольного мероприятия</t>
  </si>
  <si>
    <t>Периодичность проведения контроля</t>
  </si>
  <si>
    <t>2. Отчет о результатах контроля за исполнением государственного задания</t>
  </si>
  <si>
    <t>Наименование показателя контроля</t>
  </si>
  <si>
    <t xml:space="preserve">Плановое значение, утвержденное в государственном задании </t>
  </si>
  <si>
    <t>Фактическое значение за отчетный период/отметка о выполнении (для работы)</t>
  </si>
  <si>
    <t>Отношение фактического значения к плановому значению за отчетный финансовый год, процент</t>
  </si>
  <si>
    <t>Характеристика причин отклонения от запланированных значений</t>
  </si>
  <si>
    <t>Источники информации о фактическом значении показателя</t>
  </si>
  <si>
    <t>2.1</t>
  </si>
  <si>
    <t>2.2</t>
  </si>
  <si>
    <t>2.3</t>
  </si>
  <si>
    <t>2.4</t>
  </si>
  <si>
    <t>2.5</t>
  </si>
  <si>
    <t>2.6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</si>
  <si>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</si>
  <si>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</si>
  <si>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</si>
  <si>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</si>
  <si>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</si>
  <si>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</si>
  <si>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</si>
  <si>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</si>
  <si>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</si>
  <si>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</si>
  <si>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</si>
  <si>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</si>
  <si>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</si>
  <si>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</si>
  <si>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</si>
  <si>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</si>
  <si>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</si>
  <si>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</si>
  <si>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</si>
  <si>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</si>
  <si>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</si>
  <si>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</si>
  <si>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</si>
  <si>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</si>
  <si>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</si>
  <si>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</si>
  <si>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</si>
  <si>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</si>
  <si>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</si>
  <si>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</si>
  <si>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</si>
  <si>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</si>
  <si>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</si>
  <si>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</si>
  <si>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</si>
  <si>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</si>
  <si>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</si>
  <si>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</si>
  <si>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</si>
  <si>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</si>
  <si>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</si>
  <si>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</si>
  <si>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</si>
  <si>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11.1</t>
  </si>
  <si>
    <t>11.2</t>
  </si>
  <si>
    <t>11.3</t>
  </si>
  <si>
    <t>Показатель качества m</t>
  </si>
  <si>
    <t>3. Условия и порядок досрочного прекращения исполнения государственного задания.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</si>
  <si>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</si>
  <si>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</si>
  <si>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4. Сроки представления отчетов об исполнении государственного задания</t>
  </si>
  <si>
    <t>5. Иные требования к отчетности об исполнении государственного задания</t>
  </si>
  <si>
    <t>6. Иная информация, необходимая для исполнения  государственного задания (контроля за исполнением государственного задания)</t>
  </si>
  <si>
    <t xml:space="preserve">Государственное задание № 075009
</t>
  </si>
  <si>
    <t>Ликвидация учреждения</t>
  </si>
  <si>
    <t>Реорганизация учреждения</t>
  </si>
  <si>
    <t>Исключение государственной  услуги (работы) из Ведомственного перечня государтвенных услуг (работ)</t>
  </si>
  <si>
    <t xml:space="preserve">Иные случаи, предусмотренные законодательством </t>
  </si>
  <si>
    <t>В Министерство образвоания Тверской области</t>
  </si>
  <si>
    <t>а) за 6 месяцев текущего финансового года - в срок до 15 июля текущего финансового года</t>
  </si>
  <si>
    <t>б) за 9 месяцев текущего финансового года - в срок до 15 октября текущего финансового года</t>
  </si>
  <si>
    <t>в) за отчетный финансовый год - в срок до 15 марта года,  следующего за отчетным</t>
  </si>
  <si>
    <t>По мере необходимости может быть запрошена информация (документы) необходимая для осуществления контроля за исполнением государственного задания</t>
  </si>
  <si>
    <t>± 20</t>
  </si>
  <si>
    <t>Доля родителей (законных представителей), удовлетворенных условиями и качеством предоставляемой образовательной услуги/ процент</t>
  </si>
  <si>
    <t>Федеральный закон от 29.12.2012 № 273-ФЗ "Об образовании в Российской Федерации"; Закон Тверской области от 17.07.2013 № 60-ЗО "О регулировании отдельных вопросов в сфере образования в Тверской области"  
http://www.edu-tver.ru/np-baza/np-dokumenty/</t>
  </si>
  <si>
    <t>Допустимое (возможное) отклонение показателя качества, %</t>
  </si>
  <si>
    <t>Камеральная проверка Министерства образования Тверской области</t>
  </si>
  <si>
    <t>по мере необходимости</t>
  </si>
  <si>
    <t>1.2 = 1.2.1 × (1.2.2 + 1.2.4) - 1.2.3 × 1.2.4</t>
  </si>
  <si>
    <t>1.3 = 1.3.1 × (1.3.2 + 1.3.4) - 1.3.3 × 1.3.4</t>
  </si>
  <si>
    <t>1.4= 1.4.1 × (1.4.2 + 1.4.4) - 1.4.3 × 1.4.4</t>
  </si>
  <si>
    <t>1.5= 1.5.1 × (1.5.2 + 1.5.4) - 1.5.3 × 1.5.4</t>
  </si>
  <si>
    <t>1.6= 1.6.1 × (1.6.2 + 1.6.4) - 1.6.3 × 1.6.4</t>
  </si>
  <si>
    <t>1.7= 1.7.1 × (1.7.2 + 1.7.4) - 1.7.3 × 1.7.4</t>
  </si>
  <si>
    <t>1.8= 1.8.1 × (1.8.2 + 1.8.4) - 1.8.3 × 1.8.4</t>
  </si>
  <si>
    <t>1.9= 1.9.1 × (1.9.2 + 1.9.4) - 1.9.3 × 1.9.4</t>
  </si>
  <si>
    <t>1.10= 1.10.1 × (1.10.2 + 1.10.4) - 1.10.3 × 1.10.4</t>
  </si>
  <si>
    <t>1.11= 1.11.1 × (1.11.2 + 1.11.4) - 1.11.3 × 1.11.4</t>
  </si>
  <si>
    <t xml:space="preserve">1 = 1.1 +1.2 +1.3 +1.4 +1.5 +1.6 +1.7 +1.8 +1.9+1.10 +1.11 </t>
  </si>
  <si>
    <t>×</t>
  </si>
  <si>
    <r>
      <t xml:space="preserve">________________________________________________
</t>
    </r>
    <r>
      <rPr>
        <vertAlign val="superscript"/>
        <sz val="11"/>
        <color indexed="8"/>
        <rFont val="Times New Roman"/>
        <family val="1"/>
      </rPr>
      <t>Наименование должности руководителя исполнительного органа государственной власти</t>
    </r>
  </si>
  <si>
    <r>
      <t xml:space="preserve">_____________________________________________
</t>
    </r>
    <r>
      <rPr>
        <vertAlign val="superscript"/>
        <sz val="11"/>
        <color indexed="8"/>
        <rFont val="Times New Roman"/>
        <family val="1"/>
      </rPr>
      <t>Министр финансов Тверской области</t>
    </r>
  </si>
  <si>
    <r>
      <t>__________________________</t>
    </r>
    <r>
      <rPr>
        <sz val="11"/>
        <color indexed="8"/>
        <rFont val="Times New Roman"/>
        <family val="1"/>
      </rPr>
      <t xml:space="preserve">__________
</t>
    </r>
    <r>
      <rPr>
        <vertAlign val="superscript"/>
        <sz val="11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</si>
  <si>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х</t>
  </si>
  <si>
    <t>в соотвествии с действующим законодательством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</si>
</sst>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1" xfId="0" applyNumberFormat="1" applyFont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9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SheetLayoutView="100" zoomScalePageLayoutView="0" workbookViewId="0" topLeftCell="B10">
      <selection activeCell="B12" sqref="B12"/>
    </sheetView>
  </sheetViews>
  <sheetFormatPr defaultColWidth="9.140625" defaultRowHeight="15"/>
  <cols>
    <col min="1" max="1" width="9.57421875" style="1" customWidth="1"/>
    <col min="2" max="2" width="51.8515625" style="2" customWidth="1"/>
    <col min="3" max="3" width="17.8515625" style="2" customWidth="1"/>
    <col min="4" max="6" width="20.7109375" style="2" customWidth="1"/>
    <col min="7" max="7" width="59.28125" style="2" customWidth="1"/>
    <col min="8" max="9" width="9.140625" style="2" customWidth="1"/>
    <col min="10" max="10" width="58.57421875" style="2" customWidth="1"/>
    <col min="11" max="16384" width="9.140625" style="2" customWidth="1"/>
  </cols>
  <sheetData>
    <row r="1" spans="7:9" ht="18.75" customHeight="1">
      <c r="G1" s="111"/>
      <c r="H1" s="111"/>
      <c r="I1" s="111"/>
    </row>
    <row r="2" ht="13.5">
      <c r="G2" s="3"/>
    </row>
    <row r="3" ht="13.5">
      <c r="G3" s="3"/>
    </row>
    <row r="4" spans="2:7" ht="18">
      <c r="B4" s="4" t="s">
        <v>0</v>
      </c>
      <c r="G4" s="4" t="s">
        <v>1</v>
      </c>
    </row>
    <row r="5" spans="2:7" ht="46.5" customHeight="1">
      <c r="B5" s="3" t="s">
        <v>270</v>
      </c>
      <c r="G5" s="5" t="s">
        <v>269</v>
      </c>
    </row>
    <row r="6" spans="2:7" ht="30">
      <c r="B6" s="3"/>
      <c r="G6" s="3" t="s">
        <v>2</v>
      </c>
    </row>
    <row r="7" spans="2:7" ht="30">
      <c r="B7" s="3"/>
      <c r="G7" s="3" t="s">
        <v>3</v>
      </c>
    </row>
    <row r="8" spans="2:7" ht="30">
      <c r="B8" s="3" t="s">
        <v>4</v>
      </c>
      <c r="G8" s="3" t="s">
        <v>271</v>
      </c>
    </row>
    <row r="9" spans="2:7" ht="34.5">
      <c r="B9" s="4" t="s">
        <v>5</v>
      </c>
      <c r="G9" s="4" t="s">
        <v>5</v>
      </c>
    </row>
    <row r="10" spans="2:7" ht="13.5">
      <c r="B10" s="3"/>
      <c r="G10" s="3"/>
    </row>
    <row r="11" spans="2:7" ht="30">
      <c r="B11" s="3"/>
      <c r="G11" s="5" t="s">
        <v>6</v>
      </c>
    </row>
    <row r="12" spans="2:7" ht="13.5">
      <c r="B12" s="3"/>
      <c r="G12" s="3"/>
    </row>
    <row r="13" spans="2:7" ht="30">
      <c r="B13" s="3"/>
      <c r="G13" s="3" t="s">
        <v>7</v>
      </c>
    </row>
    <row r="14" spans="2:7" ht="34.5">
      <c r="B14" s="3"/>
      <c r="G14" s="4" t="s">
        <v>5</v>
      </c>
    </row>
    <row r="15" spans="2:7" ht="13.5">
      <c r="B15" s="3"/>
      <c r="G15" s="3"/>
    </row>
    <row r="16" spans="2:7" ht="30">
      <c r="B16" s="3"/>
      <c r="G16" s="3" t="s">
        <v>8</v>
      </c>
    </row>
    <row r="17" spans="2:7" ht="13.5">
      <c r="B17" s="3"/>
      <c r="G17" s="3"/>
    </row>
    <row r="18" spans="2:7" ht="30">
      <c r="B18" s="3"/>
      <c r="G18" s="3" t="s">
        <v>9</v>
      </c>
    </row>
    <row r="19" spans="2:7" ht="34.5">
      <c r="B19" s="3"/>
      <c r="G19" s="4" t="s">
        <v>5</v>
      </c>
    </row>
    <row r="20" spans="2:7" ht="13.5">
      <c r="B20" s="3"/>
      <c r="G20" s="3"/>
    </row>
    <row r="21" spans="2:7" ht="13.5">
      <c r="B21" s="3"/>
      <c r="G21" s="3"/>
    </row>
    <row r="22" spans="2:7" ht="13.5">
      <c r="B22" s="3"/>
      <c r="G22" s="3"/>
    </row>
    <row r="23" spans="2:7" ht="13.5">
      <c r="B23" s="3"/>
      <c r="G23" s="3"/>
    </row>
    <row r="24" spans="1:10" ht="18.75" customHeight="1">
      <c r="A24" s="112" t="s">
        <v>241</v>
      </c>
      <c r="B24" s="112"/>
      <c r="C24" s="112"/>
      <c r="D24" s="112"/>
      <c r="E24" s="112"/>
      <c r="F24" s="112"/>
      <c r="G24" s="112"/>
      <c r="H24" s="6"/>
      <c r="I24" s="6"/>
      <c r="J24" s="6"/>
    </row>
    <row r="25" spans="1:10" s="10" customFormat="1" ht="13.5">
      <c r="A25" s="7"/>
      <c r="B25" s="8"/>
      <c r="C25" s="8"/>
      <c r="D25" s="8"/>
      <c r="E25" s="8"/>
      <c r="F25" s="8"/>
      <c r="G25" s="8"/>
      <c r="H25" s="9"/>
      <c r="I25" s="9"/>
      <c r="J25" s="9"/>
    </row>
    <row r="26" spans="1:10" s="11" customFormat="1" ht="15" customHeight="1">
      <c r="A26" s="113" t="s">
        <v>10</v>
      </c>
      <c r="B26" s="113"/>
      <c r="C26" s="113"/>
      <c r="D26" s="113"/>
      <c r="E26" s="113"/>
      <c r="F26" s="113"/>
      <c r="G26" s="113"/>
      <c r="H26" s="9"/>
      <c r="I26" s="9"/>
      <c r="J26" s="9"/>
    </row>
    <row r="27" spans="1:10" s="10" customFormat="1" ht="15" customHeight="1">
      <c r="A27" s="114" t="s">
        <v>11</v>
      </c>
      <c r="B27" s="114"/>
      <c r="C27" s="114"/>
      <c r="D27" s="114"/>
      <c r="E27" s="114"/>
      <c r="F27" s="114"/>
      <c r="G27" s="114"/>
      <c r="H27" s="9"/>
      <c r="I27" s="9"/>
      <c r="J27" s="9"/>
    </row>
    <row r="28" spans="1:10" s="10" customFormat="1" ht="13.5">
      <c r="A28" s="7"/>
      <c r="B28" s="8"/>
      <c r="C28" s="8"/>
      <c r="D28" s="8"/>
      <c r="E28" s="8"/>
      <c r="F28" s="8"/>
      <c r="G28" s="8"/>
      <c r="H28" s="9"/>
      <c r="I28" s="9"/>
      <c r="J28" s="9"/>
    </row>
    <row r="29" spans="1:10" s="10" customFormat="1" ht="18.75" customHeight="1">
      <c r="A29" s="115" t="s">
        <v>12</v>
      </c>
      <c r="B29" s="115"/>
      <c r="C29" s="115"/>
      <c r="D29" s="115"/>
      <c r="E29" s="115"/>
      <c r="F29" s="115"/>
      <c r="G29" s="115"/>
      <c r="H29" s="9"/>
      <c r="I29" s="9"/>
      <c r="J29" s="9"/>
    </row>
    <row r="30" spans="1:10" s="10" customFormat="1" ht="15" customHeight="1">
      <c r="A30" s="115"/>
      <c r="B30" s="115"/>
      <c r="C30" s="115"/>
      <c r="D30" s="115"/>
      <c r="E30" s="115"/>
      <c r="F30" s="115"/>
      <c r="G30" s="115"/>
      <c r="H30" s="9"/>
      <c r="I30" s="9"/>
      <c r="J30" s="9"/>
    </row>
    <row r="31" spans="1:10" s="10" customFormat="1" ht="15" customHeight="1">
      <c r="A31" s="12"/>
      <c r="B31" s="13"/>
      <c r="C31" s="13"/>
      <c r="D31" s="13"/>
      <c r="E31" s="13"/>
      <c r="F31" s="13"/>
      <c r="G31" s="13"/>
      <c r="H31" s="9"/>
      <c r="I31" s="9"/>
      <c r="J31" s="9"/>
    </row>
  </sheetData>
  <sheetProtection selectLockedCells="1" selectUnlockedCells="1"/>
  <mergeCells count="6">
    <mergeCell ref="G1:I1"/>
    <mergeCell ref="A24:G24"/>
    <mergeCell ref="A26:G26"/>
    <mergeCell ref="A27:G27"/>
    <mergeCell ref="A29:G29"/>
    <mergeCell ref="A30:G30"/>
  </mergeCells>
  <printOptions horizontalCentered="1"/>
  <pageMargins left="0.7875" right="0.39375" top="0.7875" bottom="0.7875" header="0.5118055555555555" footer="0.31527777777777777"/>
  <pageSetup fitToHeight="1" fitToWidth="1" horizontalDpi="600" verticalDpi="600" orientation="landscape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70" zoomScaleNormal="70" zoomScalePageLayoutView="0" workbookViewId="0" topLeftCell="A64">
      <selection activeCell="I66" sqref="I66"/>
    </sheetView>
  </sheetViews>
  <sheetFormatPr defaultColWidth="9.140625" defaultRowHeight="15"/>
  <cols>
    <col min="1" max="1" width="9.57421875" style="95" customWidth="1"/>
    <col min="2" max="2" width="29.28125" style="96" customWidth="1"/>
    <col min="3" max="3" width="24.28125" style="93" customWidth="1"/>
    <col min="4" max="4" width="13.00390625" style="93" customWidth="1"/>
    <col min="5" max="5" width="23.140625" style="93" customWidth="1"/>
    <col min="6" max="6" width="17.28125" style="93" customWidth="1"/>
    <col min="7" max="7" width="59.421875" style="97" customWidth="1"/>
    <col min="8" max="8" width="22.140625" style="96" customWidth="1"/>
    <col min="9" max="11" width="20.7109375" style="96" customWidth="1"/>
    <col min="12" max="12" width="25.28125" style="96" customWidth="1"/>
    <col min="13" max="16384" width="9.140625" style="93" customWidth="1"/>
  </cols>
  <sheetData>
    <row r="1" spans="1:8" s="91" customFormat="1" ht="13.5">
      <c r="A1" s="116"/>
      <c r="B1" s="116"/>
      <c r="C1" s="116"/>
      <c r="D1" s="116"/>
      <c r="E1" s="14"/>
      <c r="F1" s="15"/>
      <c r="G1" s="15"/>
      <c r="H1" s="15"/>
    </row>
    <row r="2" spans="1:12" s="91" customFormat="1" ht="13.5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4"/>
    </row>
    <row r="3" spans="1:12" s="91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9" s="91" customFormat="1" ht="13.5">
      <c r="A4" s="117"/>
      <c r="B4" s="117"/>
      <c r="C4" s="117"/>
      <c r="D4" s="117"/>
      <c r="E4" s="117"/>
      <c r="F4" s="117"/>
      <c r="G4" s="117"/>
      <c r="H4" s="117"/>
      <c r="I4" s="117"/>
    </row>
    <row r="5" spans="1:12" s="91" customFormat="1" ht="82.5">
      <c r="A5" s="16" t="s">
        <v>14</v>
      </c>
      <c r="B5" s="17" t="s">
        <v>15</v>
      </c>
      <c r="C5" s="118" t="s">
        <v>16</v>
      </c>
      <c r="D5" s="118"/>
      <c r="E5" s="118"/>
      <c r="F5" s="18" t="s">
        <v>17</v>
      </c>
      <c r="G5" s="17" t="s">
        <v>18</v>
      </c>
      <c r="H5" s="17" t="s">
        <v>254</v>
      </c>
      <c r="I5" s="17" t="s">
        <v>20</v>
      </c>
      <c r="J5" s="17" t="s">
        <v>21</v>
      </c>
      <c r="K5" s="17" t="s">
        <v>22</v>
      </c>
      <c r="L5" s="17" t="s">
        <v>23</v>
      </c>
    </row>
    <row r="6" spans="1:12" s="92" customFormat="1" ht="30" customHeight="1">
      <c r="A6" s="119" t="s">
        <v>24</v>
      </c>
      <c r="B6" s="120" t="s">
        <v>25</v>
      </c>
      <c r="C6" s="121" t="s">
        <v>26</v>
      </c>
      <c r="D6" s="121"/>
      <c r="E6" s="121"/>
      <c r="F6" s="20" t="s">
        <v>27</v>
      </c>
      <c r="G6" s="19" t="s">
        <v>28</v>
      </c>
      <c r="H6" s="21" t="s">
        <v>78</v>
      </c>
      <c r="I6" s="21" t="s">
        <v>78</v>
      </c>
      <c r="J6" s="21" t="s">
        <v>78</v>
      </c>
      <c r="K6" s="21" t="s">
        <v>78</v>
      </c>
      <c r="L6" s="122" t="s">
        <v>253</v>
      </c>
    </row>
    <row r="7" spans="1:12" s="92" customFormat="1" ht="42.75">
      <c r="A7" s="119"/>
      <c r="B7" s="120"/>
      <c r="C7" s="121"/>
      <c r="D7" s="121"/>
      <c r="E7" s="121"/>
      <c r="F7" s="20" t="s">
        <v>29</v>
      </c>
      <c r="G7" s="19" t="s">
        <v>30</v>
      </c>
      <c r="H7" s="21" t="s">
        <v>78</v>
      </c>
      <c r="I7" s="24">
        <v>13</v>
      </c>
      <c r="J7" s="21" t="s">
        <v>78</v>
      </c>
      <c r="K7" s="21" t="s">
        <v>78</v>
      </c>
      <c r="L7" s="122"/>
    </row>
    <row r="8" spans="1:12" s="92" customFormat="1" ht="42.75">
      <c r="A8" s="119"/>
      <c r="B8" s="120"/>
      <c r="C8" s="121"/>
      <c r="D8" s="121"/>
      <c r="E8" s="121"/>
      <c r="F8" s="20" t="s">
        <v>31</v>
      </c>
      <c r="G8" s="23" t="s">
        <v>32</v>
      </c>
      <c r="H8" s="24" t="s">
        <v>251</v>
      </c>
      <c r="I8" s="24">
        <v>0</v>
      </c>
      <c r="J8" s="21" t="s">
        <v>78</v>
      </c>
      <c r="K8" s="21" t="s">
        <v>78</v>
      </c>
      <c r="L8" s="122"/>
    </row>
    <row r="9" spans="1:12" s="92" customFormat="1" ht="57">
      <c r="A9" s="119"/>
      <c r="B9" s="120"/>
      <c r="C9" s="121"/>
      <c r="D9" s="121"/>
      <c r="E9" s="121"/>
      <c r="F9" s="20" t="s">
        <v>33</v>
      </c>
      <c r="G9" s="23" t="s">
        <v>34</v>
      </c>
      <c r="H9" s="24" t="s">
        <v>251</v>
      </c>
      <c r="I9" s="24">
        <v>4</v>
      </c>
      <c r="J9" s="21" t="s">
        <v>78</v>
      </c>
      <c r="K9" s="21" t="s">
        <v>78</v>
      </c>
      <c r="L9" s="122"/>
    </row>
    <row r="10" spans="1:12" s="92" customFormat="1" ht="72">
      <c r="A10" s="119"/>
      <c r="B10" s="120"/>
      <c r="C10" s="121" t="s">
        <v>35</v>
      </c>
      <c r="D10" s="121" t="s">
        <v>36</v>
      </c>
      <c r="E10" s="121"/>
      <c r="F10" s="20" t="s">
        <v>37</v>
      </c>
      <c r="G10" s="23" t="s">
        <v>38</v>
      </c>
      <c r="H10" s="24" t="s">
        <v>251</v>
      </c>
      <c r="I10" s="24">
        <v>20</v>
      </c>
      <c r="J10" s="21" t="s">
        <v>78</v>
      </c>
      <c r="K10" s="21" t="s">
        <v>78</v>
      </c>
      <c r="L10" s="122"/>
    </row>
    <row r="11" spans="1:12" s="92" customFormat="1" ht="72">
      <c r="A11" s="119"/>
      <c r="B11" s="120"/>
      <c r="C11" s="121"/>
      <c r="D11" s="121"/>
      <c r="E11" s="121"/>
      <c r="F11" s="20" t="s">
        <v>39</v>
      </c>
      <c r="G11" s="23" t="s">
        <v>40</v>
      </c>
      <c r="H11" s="24" t="s">
        <v>251</v>
      </c>
      <c r="I11" s="24">
        <v>60</v>
      </c>
      <c r="J11" s="21" t="s">
        <v>78</v>
      </c>
      <c r="K11" s="21" t="s">
        <v>78</v>
      </c>
      <c r="L11" s="122"/>
    </row>
    <row r="12" spans="1:12" s="92" customFormat="1" ht="57">
      <c r="A12" s="119"/>
      <c r="B12" s="120"/>
      <c r="C12" s="19" t="s">
        <v>41</v>
      </c>
      <c r="D12" s="121" t="s">
        <v>42</v>
      </c>
      <c r="E12" s="121"/>
      <c r="F12" s="20" t="s">
        <v>43</v>
      </c>
      <c r="G12" s="23" t="s">
        <v>44</v>
      </c>
      <c r="H12" s="24" t="s">
        <v>251</v>
      </c>
      <c r="I12" s="24">
        <v>80</v>
      </c>
      <c r="J12" s="21" t="s">
        <v>78</v>
      </c>
      <c r="K12" s="21" t="s">
        <v>78</v>
      </c>
      <c r="L12" s="122"/>
    </row>
    <row r="13" spans="1:12" ht="30" customHeight="1">
      <c r="A13" s="119" t="s">
        <v>45</v>
      </c>
      <c r="B13" s="120" t="s">
        <v>46</v>
      </c>
      <c r="C13" s="121" t="s">
        <v>47</v>
      </c>
      <c r="D13" s="121"/>
      <c r="E13" s="121"/>
      <c r="F13" s="20" t="s">
        <v>27</v>
      </c>
      <c r="G13" s="19" t="s">
        <v>28</v>
      </c>
      <c r="H13" s="24" t="s">
        <v>78</v>
      </c>
      <c r="I13" s="24" t="s">
        <v>272</v>
      </c>
      <c r="J13" s="21" t="s">
        <v>78</v>
      </c>
      <c r="K13" s="21" t="s">
        <v>78</v>
      </c>
      <c r="L13" s="122" t="s">
        <v>253</v>
      </c>
    </row>
    <row r="14" spans="1:12" ht="42.75">
      <c r="A14" s="119"/>
      <c r="B14" s="120"/>
      <c r="C14" s="121"/>
      <c r="D14" s="121"/>
      <c r="E14" s="121"/>
      <c r="F14" s="20" t="s">
        <v>29</v>
      </c>
      <c r="G14" s="19" t="s">
        <v>30</v>
      </c>
      <c r="H14" s="24" t="s">
        <v>78</v>
      </c>
      <c r="I14" s="24">
        <v>55</v>
      </c>
      <c r="J14" s="21" t="s">
        <v>78</v>
      </c>
      <c r="K14" s="21" t="s">
        <v>78</v>
      </c>
      <c r="L14" s="122"/>
    </row>
    <row r="15" spans="1:12" ht="42.75">
      <c r="A15" s="119"/>
      <c r="B15" s="120"/>
      <c r="C15" s="121"/>
      <c r="D15" s="121"/>
      <c r="E15" s="121"/>
      <c r="F15" s="20" t="s">
        <v>31</v>
      </c>
      <c r="G15" s="23" t="s">
        <v>32</v>
      </c>
      <c r="H15" s="24" t="s">
        <v>251</v>
      </c>
      <c r="I15" s="24">
        <v>3.8</v>
      </c>
      <c r="J15" s="21" t="s">
        <v>78</v>
      </c>
      <c r="K15" s="21" t="s">
        <v>78</v>
      </c>
      <c r="L15" s="122"/>
    </row>
    <row r="16" spans="1:12" ht="57">
      <c r="A16" s="119"/>
      <c r="B16" s="120"/>
      <c r="C16" s="121"/>
      <c r="D16" s="121"/>
      <c r="E16" s="121"/>
      <c r="F16" s="20" t="s">
        <v>33</v>
      </c>
      <c r="G16" s="23" t="s">
        <v>34</v>
      </c>
      <c r="H16" s="24" t="s">
        <v>251</v>
      </c>
      <c r="I16" s="24">
        <v>0</v>
      </c>
      <c r="J16" s="21" t="s">
        <v>78</v>
      </c>
      <c r="K16" s="21" t="s">
        <v>78</v>
      </c>
      <c r="L16" s="122"/>
    </row>
    <row r="17" spans="1:12" ht="72">
      <c r="A17" s="119"/>
      <c r="B17" s="120"/>
      <c r="C17" s="121" t="s">
        <v>35</v>
      </c>
      <c r="D17" s="121" t="s">
        <v>36</v>
      </c>
      <c r="E17" s="121"/>
      <c r="F17" s="20" t="s">
        <v>37</v>
      </c>
      <c r="G17" s="23" t="s">
        <v>38</v>
      </c>
      <c r="H17" s="24" t="s">
        <v>251</v>
      </c>
      <c r="I17" s="24">
        <v>20</v>
      </c>
      <c r="J17" s="21" t="s">
        <v>78</v>
      </c>
      <c r="K17" s="21" t="s">
        <v>78</v>
      </c>
      <c r="L17" s="122"/>
    </row>
    <row r="18" spans="1:12" ht="72">
      <c r="A18" s="119"/>
      <c r="B18" s="120"/>
      <c r="C18" s="121"/>
      <c r="D18" s="121"/>
      <c r="E18" s="121"/>
      <c r="F18" s="20" t="s">
        <v>39</v>
      </c>
      <c r="G18" s="23" t="s">
        <v>40</v>
      </c>
      <c r="H18" s="24" t="s">
        <v>251</v>
      </c>
      <c r="I18" s="24">
        <v>60</v>
      </c>
      <c r="J18" s="21" t="s">
        <v>78</v>
      </c>
      <c r="K18" s="21" t="s">
        <v>78</v>
      </c>
      <c r="L18" s="122"/>
    </row>
    <row r="19" spans="1:12" ht="57">
      <c r="A19" s="119"/>
      <c r="B19" s="120"/>
      <c r="C19" s="19" t="s">
        <v>41</v>
      </c>
      <c r="D19" s="121" t="s">
        <v>42</v>
      </c>
      <c r="E19" s="121"/>
      <c r="F19" s="20" t="s">
        <v>43</v>
      </c>
      <c r="G19" s="23" t="s">
        <v>44</v>
      </c>
      <c r="H19" s="24" t="s">
        <v>251</v>
      </c>
      <c r="I19" s="24">
        <v>80</v>
      </c>
      <c r="J19" s="21" t="s">
        <v>78</v>
      </c>
      <c r="K19" s="21" t="s">
        <v>78</v>
      </c>
      <c r="L19" s="122"/>
    </row>
    <row r="20" spans="1:12" ht="30" customHeight="1">
      <c r="A20" s="119" t="s">
        <v>48</v>
      </c>
      <c r="B20" s="120" t="s">
        <v>49</v>
      </c>
      <c r="C20" s="121" t="s">
        <v>50</v>
      </c>
      <c r="D20" s="121"/>
      <c r="E20" s="121"/>
      <c r="F20" s="20" t="s">
        <v>27</v>
      </c>
      <c r="G20" s="19" t="s">
        <v>28</v>
      </c>
      <c r="H20" s="24" t="s">
        <v>78</v>
      </c>
      <c r="I20" s="24" t="s">
        <v>272</v>
      </c>
      <c r="J20" s="21" t="s">
        <v>78</v>
      </c>
      <c r="K20" s="21" t="s">
        <v>78</v>
      </c>
      <c r="L20" s="122" t="s">
        <v>253</v>
      </c>
    </row>
    <row r="21" spans="1:12" ht="42.75">
      <c r="A21" s="119"/>
      <c r="B21" s="120"/>
      <c r="C21" s="121"/>
      <c r="D21" s="121"/>
      <c r="E21" s="121"/>
      <c r="F21" s="20" t="s">
        <v>29</v>
      </c>
      <c r="G21" s="19" t="s">
        <v>30</v>
      </c>
      <c r="H21" s="24" t="s">
        <v>78</v>
      </c>
      <c r="I21" s="24">
        <v>49</v>
      </c>
      <c r="J21" s="21" t="s">
        <v>78</v>
      </c>
      <c r="K21" s="21" t="s">
        <v>78</v>
      </c>
      <c r="L21" s="122"/>
    </row>
    <row r="22" spans="1:12" ht="42.75">
      <c r="A22" s="119"/>
      <c r="B22" s="120"/>
      <c r="C22" s="121"/>
      <c r="D22" s="121"/>
      <c r="E22" s="121"/>
      <c r="F22" s="20" t="s">
        <v>31</v>
      </c>
      <c r="G22" s="23" t="s">
        <v>32</v>
      </c>
      <c r="H22" s="24" t="s">
        <v>251</v>
      </c>
      <c r="I22" s="24">
        <v>0</v>
      </c>
      <c r="J22" s="21" t="s">
        <v>78</v>
      </c>
      <c r="K22" s="21" t="s">
        <v>78</v>
      </c>
      <c r="L22" s="122"/>
    </row>
    <row r="23" spans="1:12" ht="57">
      <c r="A23" s="119"/>
      <c r="B23" s="120"/>
      <c r="C23" s="121"/>
      <c r="D23" s="121"/>
      <c r="E23" s="121"/>
      <c r="F23" s="20" t="s">
        <v>33</v>
      </c>
      <c r="G23" s="23" t="s">
        <v>34</v>
      </c>
      <c r="H23" s="24" t="s">
        <v>251</v>
      </c>
      <c r="I23" s="24">
        <v>4</v>
      </c>
      <c r="J23" s="21" t="s">
        <v>78</v>
      </c>
      <c r="K23" s="21" t="s">
        <v>78</v>
      </c>
      <c r="L23" s="122"/>
    </row>
    <row r="24" spans="1:12" ht="72">
      <c r="A24" s="119"/>
      <c r="B24" s="120"/>
      <c r="C24" s="121" t="s">
        <v>35</v>
      </c>
      <c r="D24" s="121" t="s">
        <v>51</v>
      </c>
      <c r="E24" s="121"/>
      <c r="F24" s="20" t="s">
        <v>37</v>
      </c>
      <c r="G24" s="23" t="s">
        <v>38</v>
      </c>
      <c r="H24" s="24" t="s">
        <v>251</v>
      </c>
      <c r="I24" s="24">
        <v>25</v>
      </c>
      <c r="J24" s="21" t="s">
        <v>78</v>
      </c>
      <c r="K24" s="21" t="s">
        <v>78</v>
      </c>
      <c r="L24" s="122"/>
    </row>
    <row r="25" spans="1:12" ht="72">
      <c r="A25" s="119"/>
      <c r="B25" s="120"/>
      <c r="C25" s="121"/>
      <c r="D25" s="121"/>
      <c r="E25" s="121"/>
      <c r="F25" s="20" t="s">
        <v>39</v>
      </c>
      <c r="G25" s="23" t="s">
        <v>40</v>
      </c>
      <c r="H25" s="24" t="s">
        <v>251</v>
      </c>
      <c r="I25" s="24">
        <v>80</v>
      </c>
      <c r="J25" s="21" t="s">
        <v>78</v>
      </c>
      <c r="K25" s="21" t="s">
        <v>78</v>
      </c>
      <c r="L25" s="122"/>
    </row>
    <row r="26" spans="1:12" ht="57">
      <c r="A26" s="119"/>
      <c r="B26" s="120"/>
      <c r="C26" s="19" t="s">
        <v>41</v>
      </c>
      <c r="D26" s="121" t="s">
        <v>42</v>
      </c>
      <c r="E26" s="121"/>
      <c r="F26" s="20" t="s">
        <v>43</v>
      </c>
      <c r="G26" s="23" t="s">
        <v>44</v>
      </c>
      <c r="H26" s="24" t="s">
        <v>251</v>
      </c>
      <c r="I26" s="24">
        <v>75</v>
      </c>
      <c r="J26" s="21" t="s">
        <v>78</v>
      </c>
      <c r="K26" s="21" t="s">
        <v>78</v>
      </c>
      <c r="L26" s="122"/>
    </row>
    <row r="27" spans="1:12" ht="30" customHeight="1">
      <c r="A27" s="119" t="s">
        <v>52</v>
      </c>
      <c r="B27" s="120" t="s">
        <v>53</v>
      </c>
      <c r="C27" s="121" t="s">
        <v>50</v>
      </c>
      <c r="D27" s="121"/>
      <c r="E27" s="121"/>
      <c r="F27" s="20" t="s">
        <v>27</v>
      </c>
      <c r="G27" s="19" t="s">
        <v>28</v>
      </c>
      <c r="H27" s="24" t="s">
        <v>78</v>
      </c>
      <c r="I27" s="24" t="s">
        <v>272</v>
      </c>
      <c r="J27" s="21" t="s">
        <v>78</v>
      </c>
      <c r="K27" s="21" t="s">
        <v>78</v>
      </c>
      <c r="L27" s="122" t="s">
        <v>253</v>
      </c>
    </row>
    <row r="28" spans="1:12" ht="42.75">
      <c r="A28" s="119"/>
      <c r="B28" s="120"/>
      <c r="C28" s="121"/>
      <c r="D28" s="121"/>
      <c r="E28" s="121"/>
      <c r="F28" s="20" t="s">
        <v>29</v>
      </c>
      <c r="G28" s="19" t="s">
        <v>30</v>
      </c>
      <c r="H28" s="24" t="s">
        <v>78</v>
      </c>
      <c r="I28" s="24">
        <v>25</v>
      </c>
      <c r="J28" s="21" t="s">
        <v>78</v>
      </c>
      <c r="K28" s="21" t="s">
        <v>78</v>
      </c>
      <c r="L28" s="122"/>
    </row>
    <row r="29" spans="1:12" ht="42.75">
      <c r="A29" s="119"/>
      <c r="B29" s="120"/>
      <c r="C29" s="121"/>
      <c r="D29" s="121"/>
      <c r="E29" s="121"/>
      <c r="F29" s="20" t="s">
        <v>31</v>
      </c>
      <c r="G29" s="23" t="s">
        <v>32</v>
      </c>
      <c r="H29" s="24" t="s">
        <v>251</v>
      </c>
      <c r="I29" s="24">
        <v>0</v>
      </c>
      <c r="J29" s="21" t="s">
        <v>78</v>
      </c>
      <c r="K29" s="21" t="s">
        <v>78</v>
      </c>
      <c r="L29" s="122"/>
    </row>
    <row r="30" spans="1:12" ht="57">
      <c r="A30" s="119"/>
      <c r="B30" s="120"/>
      <c r="C30" s="121"/>
      <c r="D30" s="121"/>
      <c r="E30" s="121"/>
      <c r="F30" s="20" t="s">
        <v>33</v>
      </c>
      <c r="G30" s="23" t="s">
        <v>34</v>
      </c>
      <c r="H30" s="24" t="s">
        <v>251</v>
      </c>
      <c r="I30" s="24">
        <v>4</v>
      </c>
      <c r="J30" s="21" t="s">
        <v>78</v>
      </c>
      <c r="K30" s="21" t="s">
        <v>78</v>
      </c>
      <c r="L30" s="122"/>
    </row>
    <row r="31" spans="1:12" ht="72">
      <c r="A31" s="119"/>
      <c r="B31" s="120"/>
      <c r="C31" s="121" t="s">
        <v>35</v>
      </c>
      <c r="D31" s="121" t="s">
        <v>51</v>
      </c>
      <c r="E31" s="121"/>
      <c r="F31" s="20" t="s">
        <v>37</v>
      </c>
      <c r="G31" s="23" t="s">
        <v>38</v>
      </c>
      <c r="H31" s="24" t="s">
        <v>251</v>
      </c>
      <c r="I31" s="24">
        <v>25</v>
      </c>
      <c r="J31" s="21" t="s">
        <v>78</v>
      </c>
      <c r="K31" s="21" t="s">
        <v>78</v>
      </c>
      <c r="L31" s="122"/>
    </row>
    <row r="32" spans="1:12" ht="72">
      <c r="A32" s="119"/>
      <c r="B32" s="120"/>
      <c r="C32" s="121"/>
      <c r="D32" s="121"/>
      <c r="E32" s="121"/>
      <c r="F32" s="20" t="s">
        <v>39</v>
      </c>
      <c r="G32" s="23" t="s">
        <v>40</v>
      </c>
      <c r="H32" s="24" t="s">
        <v>251</v>
      </c>
      <c r="I32" s="24">
        <v>80</v>
      </c>
      <c r="J32" s="21" t="s">
        <v>78</v>
      </c>
      <c r="K32" s="21" t="s">
        <v>78</v>
      </c>
      <c r="L32" s="122"/>
    </row>
    <row r="33" spans="1:12" ht="57">
      <c r="A33" s="119"/>
      <c r="B33" s="120"/>
      <c r="C33" s="19" t="s">
        <v>41</v>
      </c>
      <c r="D33" s="121" t="s">
        <v>54</v>
      </c>
      <c r="E33" s="121"/>
      <c r="F33" s="20" t="s">
        <v>43</v>
      </c>
      <c r="G33" s="23" t="s">
        <v>44</v>
      </c>
      <c r="H33" s="24" t="s">
        <v>251</v>
      </c>
      <c r="I33" s="24">
        <v>60</v>
      </c>
      <c r="J33" s="21" t="s">
        <v>78</v>
      </c>
      <c r="K33" s="21" t="s">
        <v>78</v>
      </c>
      <c r="L33" s="122"/>
    </row>
    <row r="34" spans="1:12" ht="30" customHeight="1">
      <c r="A34" s="119" t="s">
        <v>55</v>
      </c>
      <c r="B34" s="120" t="s">
        <v>56</v>
      </c>
      <c r="C34" s="121" t="s">
        <v>57</v>
      </c>
      <c r="D34" s="121"/>
      <c r="E34" s="121"/>
      <c r="F34" s="20" t="s">
        <v>27</v>
      </c>
      <c r="G34" s="19" t="s">
        <v>28</v>
      </c>
      <c r="H34" s="24" t="s">
        <v>78</v>
      </c>
      <c r="I34" s="24" t="s">
        <v>272</v>
      </c>
      <c r="J34" s="21" t="s">
        <v>78</v>
      </c>
      <c r="K34" s="21" t="s">
        <v>78</v>
      </c>
      <c r="L34" s="122" t="s">
        <v>253</v>
      </c>
    </row>
    <row r="35" spans="1:12" ht="42.75">
      <c r="A35" s="119"/>
      <c r="B35" s="120"/>
      <c r="C35" s="121"/>
      <c r="D35" s="121"/>
      <c r="E35" s="121"/>
      <c r="F35" s="20" t="s">
        <v>29</v>
      </c>
      <c r="G35" s="19" t="s">
        <v>30</v>
      </c>
      <c r="H35" s="24" t="s">
        <v>78</v>
      </c>
      <c r="I35" s="24">
        <v>77</v>
      </c>
      <c r="J35" s="21" t="s">
        <v>78</v>
      </c>
      <c r="K35" s="21" t="s">
        <v>78</v>
      </c>
      <c r="L35" s="122"/>
    </row>
    <row r="36" spans="1:12" ht="42.75">
      <c r="A36" s="119"/>
      <c r="B36" s="120"/>
      <c r="C36" s="121"/>
      <c r="D36" s="121"/>
      <c r="E36" s="121"/>
      <c r="F36" s="20" t="s">
        <v>31</v>
      </c>
      <c r="G36" s="23" t="s">
        <v>32</v>
      </c>
      <c r="H36" s="24" t="s">
        <v>251</v>
      </c>
      <c r="I36" s="24">
        <v>4</v>
      </c>
      <c r="J36" s="21" t="s">
        <v>78</v>
      </c>
      <c r="K36" s="21" t="s">
        <v>78</v>
      </c>
      <c r="L36" s="122"/>
    </row>
    <row r="37" spans="1:12" ht="57">
      <c r="A37" s="119"/>
      <c r="B37" s="120"/>
      <c r="C37" s="121"/>
      <c r="D37" s="121"/>
      <c r="E37" s="121"/>
      <c r="F37" s="20" t="s">
        <v>33</v>
      </c>
      <c r="G37" s="23" t="s">
        <v>34</v>
      </c>
      <c r="H37" s="24" t="s">
        <v>251</v>
      </c>
      <c r="I37" s="24">
        <v>0</v>
      </c>
      <c r="J37" s="21" t="s">
        <v>78</v>
      </c>
      <c r="K37" s="21" t="s">
        <v>78</v>
      </c>
      <c r="L37" s="122"/>
    </row>
    <row r="38" spans="1:12" ht="72">
      <c r="A38" s="119"/>
      <c r="B38" s="120"/>
      <c r="C38" s="121" t="s">
        <v>35</v>
      </c>
      <c r="D38" s="121" t="s">
        <v>51</v>
      </c>
      <c r="E38" s="121"/>
      <c r="F38" s="20" t="s">
        <v>37</v>
      </c>
      <c r="G38" s="23" t="s">
        <v>38</v>
      </c>
      <c r="H38" s="24" t="s">
        <v>251</v>
      </c>
      <c r="I38" s="24">
        <v>10</v>
      </c>
      <c r="J38" s="21" t="s">
        <v>78</v>
      </c>
      <c r="K38" s="21" t="s">
        <v>78</v>
      </c>
      <c r="L38" s="122"/>
    </row>
    <row r="39" spans="1:12" ht="72">
      <c r="A39" s="119"/>
      <c r="B39" s="120"/>
      <c r="C39" s="121"/>
      <c r="D39" s="121"/>
      <c r="E39" s="121"/>
      <c r="F39" s="20" t="s">
        <v>39</v>
      </c>
      <c r="G39" s="23" t="s">
        <v>40</v>
      </c>
      <c r="H39" s="24" t="s">
        <v>251</v>
      </c>
      <c r="I39" s="24">
        <v>80</v>
      </c>
      <c r="J39" s="21" t="s">
        <v>78</v>
      </c>
      <c r="K39" s="21" t="s">
        <v>78</v>
      </c>
      <c r="L39" s="122"/>
    </row>
    <row r="40" spans="1:12" ht="57">
      <c r="A40" s="119"/>
      <c r="B40" s="120"/>
      <c r="C40" s="19" t="s">
        <v>41</v>
      </c>
      <c r="D40" s="121" t="s">
        <v>42</v>
      </c>
      <c r="E40" s="121"/>
      <c r="F40" s="20" t="s">
        <v>43</v>
      </c>
      <c r="G40" s="23" t="s">
        <v>44</v>
      </c>
      <c r="H40" s="24" t="s">
        <v>251</v>
      </c>
      <c r="I40" s="24">
        <v>70</v>
      </c>
      <c r="J40" s="21" t="s">
        <v>78</v>
      </c>
      <c r="K40" s="21" t="s">
        <v>78</v>
      </c>
      <c r="L40" s="122"/>
    </row>
    <row r="41" spans="1:12" ht="30" customHeight="1">
      <c r="A41" s="119" t="s">
        <v>58</v>
      </c>
      <c r="B41" s="120" t="s">
        <v>59</v>
      </c>
      <c r="C41" s="121" t="s">
        <v>57</v>
      </c>
      <c r="D41" s="121"/>
      <c r="E41" s="121"/>
      <c r="F41" s="20" t="s">
        <v>27</v>
      </c>
      <c r="G41" s="19" t="s">
        <v>28</v>
      </c>
      <c r="H41" s="24" t="s">
        <v>78</v>
      </c>
      <c r="I41" s="24" t="s">
        <v>272</v>
      </c>
      <c r="J41" s="21" t="s">
        <v>78</v>
      </c>
      <c r="K41" s="21" t="s">
        <v>78</v>
      </c>
      <c r="L41" s="122" t="s">
        <v>253</v>
      </c>
    </row>
    <row r="42" spans="1:12" ht="42.75">
      <c r="A42" s="119"/>
      <c r="B42" s="120"/>
      <c r="C42" s="121"/>
      <c r="D42" s="121"/>
      <c r="E42" s="121"/>
      <c r="F42" s="20" t="s">
        <v>29</v>
      </c>
      <c r="G42" s="19" t="s">
        <v>30</v>
      </c>
      <c r="H42" s="24" t="s">
        <v>78</v>
      </c>
      <c r="I42" s="24">
        <v>128</v>
      </c>
      <c r="J42" s="21" t="s">
        <v>78</v>
      </c>
      <c r="K42" s="21" t="s">
        <v>78</v>
      </c>
      <c r="L42" s="122"/>
    </row>
    <row r="43" spans="1:12" ht="42.75">
      <c r="A43" s="119"/>
      <c r="B43" s="120"/>
      <c r="C43" s="121"/>
      <c r="D43" s="121"/>
      <c r="E43" s="121"/>
      <c r="F43" s="20" t="s">
        <v>31</v>
      </c>
      <c r="G43" s="23" t="s">
        <v>32</v>
      </c>
      <c r="H43" s="24" t="s">
        <v>251</v>
      </c>
      <c r="I43" s="24">
        <v>4.2</v>
      </c>
      <c r="J43" s="21" t="s">
        <v>78</v>
      </c>
      <c r="K43" s="21" t="s">
        <v>78</v>
      </c>
      <c r="L43" s="122"/>
    </row>
    <row r="44" spans="1:12" ht="57">
      <c r="A44" s="119"/>
      <c r="B44" s="120"/>
      <c r="C44" s="121"/>
      <c r="D44" s="121"/>
      <c r="E44" s="121"/>
      <c r="F44" s="20" t="s">
        <v>33</v>
      </c>
      <c r="G44" s="23" t="s">
        <v>34</v>
      </c>
      <c r="H44" s="24" t="s">
        <v>251</v>
      </c>
      <c r="I44" s="24">
        <v>0</v>
      </c>
      <c r="J44" s="21" t="s">
        <v>78</v>
      </c>
      <c r="K44" s="21" t="s">
        <v>78</v>
      </c>
      <c r="L44" s="122"/>
    </row>
    <row r="45" spans="1:12" ht="72">
      <c r="A45" s="119"/>
      <c r="B45" s="120"/>
      <c r="C45" s="121" t="s">
        <v>35</v>
      </c>
      <c r="D45" s="121" t="s">
        <v>60</v>
      </c>
      <c r="E45" s="121"/>
      <c r="F45" s="20" t="s">
        <v>37</v>
      </c>
      <c r="G45" s="23" t="s">
        <v>38</v>
      </c>
      <c r="H45" s="24" t="s">
        <v>251</v>
      </c>
      <c r="I45" s="24">
        <v>35</v>
      </c>
      <c r="J45" s="21" t="s">
        <v>78</v>
      </c>
      <c r="K45" s="21" t="s">
        <v>78</v>
      </c>
      <c r="L45" s="122"/>
    </row>
    <row r="46" spans="1:12" ht="72">
      <c r="A46" s="119"/>
      <c r="B46" s="120"/>
      <c r="C46" s="121"/>
      <c r="D46" s="121"/>
      <c r="E46" s="121"/>
      <c r="F46" s="20" t="s">
        <v>39</v>
      </c>
      <c r="G46" s="23" t="s">
        <v>40</v>
      </c>
      <c r="H46" s="24" t="s">
        <v>251</v>
      </c>
      <c r="I46" s="24">
        <v>90</v>
      </c>
      <c r="J46" s="21" t="s">
        <v>78</v>
      </c>
      <c r="K46" s="21" t="s">
        <v>78</v>
      </c>
      <c r="L46" s="122"/>
    </row>
    <row r="47" spans="1:12" ht="57">
      <c r="A47" s="119"/>
      <c r="B47" s="120"/>
      <c r="C47" s="19" t="s">
        <v>41</v>
      </c>
      <c r="D47" s="121" t="s">
        <v>42</v>
      </c>
      <c r="E47" s="121"/>
      <c r="F47" s="20" t="s">
        <v>43</v>
      </c>
      <c r="G47" s="23" t="s">
        <v>44</v>
      </c>
      <c r="H47" s="24" t="s">
        <v>251</v>
      </c>
      <c r="I47" s="24">
        <v>80</v>
      </c>
      <c r="J47" s="21" t="s">
        <v>78</v>
      </c>
      <c r="K47" s="21" t="s">
        <v>78</v>
      </c>
      <c r="L47" s="122"/>
    </row>
    <row r="48" spans="1:12" ht="30" customHeight="1">
      <c r="A48" s="119" t="s">
        <v>61</v>
      </c>
      <c r="B48" s="120" t="s">
        <v>62</v>
      </c>
      <c r="C48" s="121" t="s">
        <v>50</v>
      </c>
      <c r="D48" s="121"/>
      <c r="E48" s="121"/>
      <c r="F48" s="20" t="s">
        <v>27</v>
      </c>
      <c r="G48" s="19" t="s">
        <v>28</v>
      </c>
      <c r="H48" s="24" t="s">
        <v>78</v>
      </c>
      <c r="I48" s="24">
        <v>0</v>
      </c>
      <c r="J48" s="21" t="s">
        <v>78</v>
      </c>
      <c r="K48" s="21" t="s">
        <v>78</v>
      </c>
      <c r="L48" s="122" t="s">
        <v>253</v>
      </c>
    </row>
    <row r="49" spans="1:12" ht="42.75">
      <c r="A49" s="119"/>
      <c r="B49" s="120"/>
      <c r="C49" s="121"/>
      <c r="D49" s="121"/>
      <c r="E49" s="121"/>
      <c r="F49" s="20" t="s">
        <v>29</v>
      </c>
      <c r="G49" s="19" t="s">
        <v>30</v>
      </c>
      <c r="H49" s="24" t="s">
        <v>78</v>
      </c>
      <c r="I49" s="24">
        <v>66</v>
      </c>
      <c r="J49" s="21" t="s">
        <v>78</v>
      </c>
      <c r="K49" s="21" t="s">
        <v>78</v>
      </c>
      <c r="L49" s="122"/>
    </row>
    <row r="50" spans="1:12" ht="42.75">
      <c r="A50" s="119"/>
      <c r="B50" s="120"/>
      <c r="C50" s="121"/>
      <c r="D50" s="121"/>
      <c r="E50" s="121"/>
      <c r="F50" s="20" t="s">
        <v>31</v>
      </c>
      <c r="G50" s="23" t="s">
        <v>32</v>
      </c>
      <c r="H50" s="24" t="s">
        <v>251</v>
      </c>
      <c r="I50" s="24">
        <v>0</v>
      </c>
      <c r="J50" s="21" t="s">
        <v>78</v>
      </c>
      <c r="K50" s="21" t="s">
        <v>78</v>
      </c>
      <c r="L50" s="122"/>
    </row>
    <row r="51" spans="1:12" ht="57">
      <c r="A51" s="119"/>
      <c r="B51" s="120"/>
      <c r="C51" s="121"/>
      <c r="D51" s="121"/>
      <c r="E51" s="121"/>
      <c r="F51" s="20" t="s">
        <v>33</v>
      </c>
      <c r="G51" s="23" t="s">
        <v>34</v>
      </c>
      <c r="H51" s="24" t="s">
        <v>251</v>
      </c>
      <c r="I51" s="24">
        <v>4</v>
      </c>
      <c r="J51" s="21" t="s">
        <v>78</v>
      </c>
      <c r="K51" s="21" t="s">
        <v>78</v>
      </c>
      <c r="L51" s="122"/>
    </row>
    <row r="52" spans="1:12" ht="72">
      <c r="A52" s="119"/>
      <c r="B52" s="120"/>
      <c r="C52" s="121" t="s">
        <v>35</v>
      </c>
      <c r="D52" s="121" t="s">
        <v>60</v>
      </c>
      <c r="E52" s="121"/>
      <c r="F52" s="20" t="s">
        <v>37</v>
      </c>
      <c r="G52" s="23" t="s">
        <v>38</v>
      </c>
      <c r="H52" s="24" t="s">
        <v>251</v>
      </c>
      <c r="I52" s="24">
        <v>50</v>
      </c>
      <c r="J52" s="21" t="s">
        <v>78</v>
      </c>
      <c r="K52" s="21" t="s">
        <v>78</v>
      </c>
      <c r="L52" s="122"/>
    </row>
    <row r="53" spans="1:12" ht="72">
      <c r="A53" s="119"/>
      <c r="B53" s="120"/>
      <c r="C53" s="121"/>
      <c r="D53" s="121"/>
      <c r="E53" s="121"/>
      <c r="F53" s="20" t="s">
        <v>39</v>
      </c>
      <c r="G53" s="23" t="s">
        <v>40</v>
      </c>
      <c r="H53" s="24" t="s">
        <v>251</v>
      </c>
      <c r="I53" s="24">
        <v>90</v>
      </c>
      <c r="J53" s="21" t="s">
        <v>78</v>
      </c>
      <c r="K53" s="21" t="s">
        <v>78</v>
      </c>
      <c r="L53" s="122"/>
    </row>
    <row r="54" spans="1:12" ht="57">
      <c r="A54" s="119"/>
      <c r="B54" s="120"/>
      <c r="C54" s="19" t="s">
        <v>41</v>
      </c>
      <c r="D54" s="121" t="s">
        <v>42</v>
      </c>
      <c r="E54" s="121"/>
      <c r="F54" s="20" t="s">
        <v>43</v>
      </c>
      <c r="G54" s="23" t="s">
        <v>44</v>
      </c>
      <c r="H54" s="24" t="s">
        <v>251</v>
      </c>
      <c r="I54" s="24">
        <v>60</v>
      </c>
      <c r="J54" s="21" t="s">
        <v>78</v>
      </c>
      <c r="K54" s="21" t="s">
        <v>78</v>
      </c>
      <c r="L54" s="122"/>
    </row>
    <row r="55" spans="1:12" ht="30" customHeight="1">
      <c r="A55" s="119" t="s">
        <v>63</v>
      </c>
      <c r="B55" s="120" t="s">
        <v>64</v>
      </c>
      <c r="C55" s="121" t="s">
        <v>57</v>
      </c>
      <c r="D55" s="121"/>
      <c r="E55" s="121"/>
      <c r="F55" s="20" t="s">
        <v>27</v>
      </c>
      <c r="G55" s="19" t="s">
        <v>28</v>
      </c>
      <c r="H55" s="24" t="s">
        <v>78</v>
      </c>
      <c r="I55" s="24">
        <v>0</v>
      </c>
      <c r="J55" s="21" t="s">
        <v>78</v>
      </c>
      <c r="K55" s="21" t="s">
        <v>78</v>
      </c>
      <c r="L55" s="122" t="s">
        <v>253</v>
      </c>
    </row>
    <row r="56" spans="1:12" ht="42.75">
      <c r="A56" s="119"/>
      <c r="B56" s="120"/>
      <c r="C56" s="121"/>
      <c r="D56" s="121"/>
      <c r="E56" s="121"/>
      <c r="F56" s="20" t="s">
        <v>29</v>
      </c>
      <c r="G56" s="19" t="s">
        <v>30</v>
      </c>
      <c r="H56" s="24" t="s">
        <v>78</v>
      </c>
      <c r="I56" s="24">
        <v>56</v>
      </c>
      <c r="J56" s="21" t="s">
        <v>78</v>
      </c>
      <c r="K56" s="21" t="s">
        <v>78</v>
      </c>
      <c r="L56" s="122"/>
    </row>
    <row r="57" spans="1:12" ht="42.75">
      <c r="A57" s="119"/>
      <c r="B57" s="120"/>
      <c r="C57" s="121"/>
      <c r="D57" s="121"/>
      <c r="E57" s="121"/>
      <c r="F57" s="20" t="s">
        <v>31</v>
      </c>
      <c r="G57" s="23" t="s">
        <v>32</v>
      </c>
      <c r="H57" s="24" t="s">
        <v>251</v>
      </c>
      <c r="I57" s="24">
        <v>4</v>
      </c>
      <c r="J57" s="21" t="s">
        <v>78</v>
      </c>
      <c r="K57" s="21" t="s">
        <v>78</v>
      </c>
      <c r="L57" s="122"/>
    </row>
    <row r="58" spans="1:12" ht="57">
      <c r="A58" s="119"/>
      <c r="B58" s="120"/>
      <c r="C58" s="121"/>
      <c r="D58" s="121"/>
      <c r="E58" s="121"/>
      <c r="F58" s="20" t="s">
        <v>33</v>
      </c>
      <c r="G58" s="23" t="s">
        <v>34</v>
      </c>
      <c r="H58" s="24" t="s">
        <v>251</v>
      </c>
      <c r="I58" s="24">
        <v>0</v>
      </c>
      <c r="J58" s="21" t="s">
        <v>78</v>
      </c>
      <c r="K58" s="21" t="s">
        <v>78</v>
      </c>
      <c r="L58" s="122"/>
    </row>
    <row r="59" spans="1:12" ht="72">
      <c r="A59" s="119"/>
      <c r="B59" s="120"/>
      <c r="C59" s="121" t="s">
        <v>35</v>
      </c>
      <c r="D59" s="121" t="s">
        <v>65</v>
      </c>
      <c r="E59" s="121"/>
      <c r="F59" s="20" t="s">
        <v>37</v>
      </c>
      <c r="G59" s="23" t="s">
        <v>38</v>
      </c>
      <c r="H59" s="24" t="s">
        <v>251</v>
      </c>
      <c r="I59" s="24">
        <v>20</v>
      </c>
      <c r="J59" s="21" t="s">
        <v>78</v>
      </c>
      <c r="K59" s="21" t="s">
        <v>78</v>
      </c>
      <c r="L59" s="122"/>
    </row>
    <row r="60" spans="1:12" ht="72">
      <c r="A60" s="119"/>
      <c r="B60" s="120"/>
      <c r="C60" s="121"/>
      <c r="D60" s="121"/>
      <c r="E60" s="121"/>
      <c r="F60" s="20" t="s">
        <v>39</v>
      </c>
      <c r="G60" s="23" t="s">
        <v>40</v>
      </c>
      <c r="H60" s="24" t="s">
        <v>251</v>
      </c>
      <c r="I60" s="24">
        <v>80</v>
      </c>
      <c r="J60" s="21" t="s">
        <v>78</v>
      </c>
      <c r="K60" s="21" t="s">
        <v>78</v>
      </c>
      <c r="L60" s="122"/>
    </row>
    <row r="61" spans="1:12" ht="57">
      <c r="A61" s="119"/>
      <c r="B61" s="120"/>
      <c r="C61" s="19" t="s">
        <v>41</v>
      </c>
      <c r="D61" s="121" t="s">
        <v>42</v>
      </c>
      <c r="E61" s="121"/>
      <c r="F61" s="20" t="s">
        <v>43</v>
      </c>
      <c r="G61" s="23" t="s">
        <v>44</v>
      </c>
      <c r="H61" s="24" t="s">
        <v>251</v>
      </c>
      <c r="I61" s="24">
        <v>60</v>
      </c>
      <c r="J61" s="21" t="s">
        <v>78</v>
      </c>
      <c r="K61" s="21" t="s">
        <v>78</v>
      </c>
      <c r="L61" s="122"/>
    </row>
    <row r="62" spans="1:12" ht="30" customHeight="1">
      <c r="A62" s="119" t="s">
        <v>66</v>
      </c>
      <c r="B62" s="120" t="s">
        <v>67</v>
      </c>
      <c r="C62" s="121" t="s">
        <v>50</v>
      </c>
      <c r="D62" s="121"/>
      <c r="E62" s="121"/>
      <c r="F62" s="20" t="s">
        <v>27</v>
      </c>
      <c r="G62" s="19" t="s">
        <v>28</v>
      </c>
      <c r="H62" s="24" t="s">
        <v>78</v>
      </c>
      <c r="I62" s="24" t="s">
        <v>272</v>
      </c>
      <c r="J62" s="21" t="s">
        <v>78</v>
      </c>
      <c r="K62" s="21" t="s">
        <v>78</v>
      </c>
      <c r="L62" s="122" t="s">
        <v>253</v>
      </c>
    </row>
    <row r="63" spans="1:12" ht="42.75">
      <c r="A63" s="119"/>
      <c r="B63" s="120"/>
      <c r="C63" s="121"/>
      <c r="D63" s="121"/>
      <c r="E63" s="121"/>
      <c r="F63" s="20" t="s">
        <v>29</v>
      </c>
      <c r="G63" s="19" t="s">
        <v>30</v>
      </c>
      <c r="H63" s="24" t="s">
        <v>78</v>
      </c>
      <c r="I63" s="24">
        <v>2</v>
      </c>
      <c r="J63" s="21" t="s">
        <v>78</v>
      </c>
      <c r="K63" s="21" t="s">
        <v>78</v>
      </c>
      <c r="L63" s="122"/>
    </row>
    <row r="64" spans="1:12" ht="42.75">
      <c r="A64" s="119"/>
      <c r="B64" s="120"/>
      <c r="C64" s="121"/>
      <c r="D64" s="121"/>
      <c r="E64" s="121"/>
      <c r="F64" s="20" t="s">
        <v>31</v>
      </c>
      <c r="G64" s="23" t="s">
        <v>32</v>
      </c>
      <c r="H64" s="24" t="s">
        <v>251</v>
      </c>
      <c r="I64" s="24">
        <v>0</v>
      </c>
      <c r="J64" s="21" t="s">
        <v>78</v>
      </c>
      <c r="K64" s="21" t="s">
        <v>78</v>
      </c>
      <c r="L64" s="122"/>
    </row>
    <row r="65" spans="1:12" ht="57">
      <c r="A65" s="119"/>
      <c r="B65" s="120"/>
      <c r="C65" s="121"/>
      <c r="D65" s="121"/>
      <c r="E65" s="121"/>
      <c r="F65" s="20" t="s">
        <v>33</v>
      </c>
      <c r="G65" s="23" t="s">
        <v>34</v>
      </c>
      <c r="H65" s="24" t="s">
        <v>251</v>
      </c>
      <c r="I65" s="24">
        <v>4</v>
      </c>
      <c r="J65" s="21" t="s">
        <v>78</v>
      </c>
      <c r="K65" s="21" t="s">
        <v>78</v>
      </c>
      <c r="L65" s="122"/>
    </row>
    <row r="66" spans="1:12" ht="72">
      <c r="A66" s="119"/>
      <c r="B66" s="120"/>
      <c r="C66" s="121" t="s">
        <v>35</v>
      </c>
      <c r="D66" s="121" t="s">
        <v>65</v>
      </c>
      <c r="E66" s="121"/>
      <c r="F66" s="20" t="s">
        <v>37</v>
      </c>
      <c r="G66" s="23" t="s">
        <v>38</v>
      </c>
      <c r="H66" s="24" t="s">
        <v>251</v>
      </c>
      <c r="I66" s="24">
        <v>20</v>
      </c>
      <c r="J66" s="21" t="s">
        <v>78</v>
      </c>
      <c r="K66" s="21" t="s">
        <v>78</v>
      </c>
      <c r="L66" s="122"/>
    </row>
    <row r="67" spans="1:12" ht="72">
      <c r="A67" s="119"/>
      <c r="B67" s="120"/>
      <c r="C67" s="121"/>
      <c r="D67" s="121"/>
      <c r="E67" s="121"/>
      <c r="F67" s="20" t="s">
        <v>39</v>
      </c>
      <c r="G67" s="23" t="s">
        <v>40</v>
      </c>
      <c r="H67" s="24" t="s">
        <v>251</v>
      </c>
      <c r="I67" s="24">
        <v>80</v>
      </c>
      <c r="J67" s="21" t="s">
        <v>78</v>
      </c>
      <c r="K67" s="21" t="s">
        <v>78</v>
      </c>
      <c r="L67" s="122"/>
    </row>
    <row r="68" spans="1:12" ht="57">
      <c r="A68" s="119"/>
      <c r="B68" s="120"/>
      <c r="C68" s="19" t="s">
        <v>41</v>
      </c>
      <c r="D68" s="121" t="s">
        <v>42</v>
      </c>
      <c r="E68" s="121"/>
      <c r="F68" s="20" t="s">
        <v>43</v>
      </c>
      <c r="G68" s="23" t="s">
        <v>44</v>
      </c>
      <c r="H68" s="24" t="s">
        <v>251</v>
      </c>
      <c r="I68" s="24">
        <v>60</v>
      </c>
      <c r="J68" s="21" t="s">
        <v>78</v>
      </c>
      <c r="K68" s="21" t="s">
        <v>78</v>
      </c>
      <c r="L68" s="122"/>
    </row>
    <row r="69" spans="1:12" ht="28.5">
      <c r="A69" s="119" t="s">
        <v>68</v>
      </c>
      <c r="B69" s="120" t="s">
        <v>69</v>
      </c>
      <c r="C69" s="121" t="s">
        <v>70</v>
      </c>
      <c r="D69" s="121"/>
      <c r="E69" s="121"/>
      <c r="F69" s="20" t="s">
        <v>27</v>
      </c>
      <c r="G69" s="19" t="s">
        <v>71</v>
      </c>
      <c r="H69" s="24" t="s">
        <v>78</v>
      </c>
      <c r="I69" s="24">
        <v>0</v>
      </c>
      <c r="J69" s="21" t="s">
        <v>78</v>
      </c>
      <c r="K69" s="21" t="s">
        <v>78</v>
      </c>
      <c r="L69" s="122" t="s">
        <v>253</v>
      </c>
    </row>
    <row r="70" spans="1:12" ht="42.75">
      <c r="A70" s="119"/>
      <c r="B70" s="120"/>
      <c r="C70" s="121"/>
      <c r="D70" s="121"/>
      <c r="E70" s="121"/>
      <c r="F70" s="20" t="s">
        <v>29</v>
      </c>
      <c r="G70" s="19" t="s">
        <v>30</v>
      </c>
      <c r="H70" s="24" t="s">
        <v>78</v>
      </c>
      <c r="I70" s="24">
        <v>255</v>
      </c>
      <c r="J70" s="21" t="s">
        <v>78</v>
      </c>
      <c r="K70" s="21" t="s">
        <v>78</v>
      </c>
      <c r="L70" s="122"/>
    </row>
    <row r="71" spans="1:12" ht="28.5">
      <c r="A71" s="119"/>
      <c r="B71" s="120"/>
      <c r="C71" s="121"/>
      <c r="D71" s="121"/>
      <c r="E71" s="121"/>
      <c r="F71" s="20" t="s">
        <v>31</v>
      </c>
      <c r="G71" s="25" t="s">
        <v>72</v>
      </c>
      <c r="H71" s="24" t="s">
        <v>251</v>
      </c>
      <c r="I71" s="24">
        <v>90</v>
      </c>
      <c r="J71" s="21" t="s">
        <v>78</v>
      </c>
      <c r="K71" s="21" t="s">
        <v>78</v>
      </c>
      <c r="L71" s="122"/>
    </row>
    <row r="72" spans="1:12" ht="28.5">
      <c r="A72" s="119"/>
      <c r="B72" s="120"/>
      <c r="C72" s="121"/>
      <c r="D72" s="121"/>
      <c r="E72" s="121"/>
      <c r="F72" s="20" t="s">
        <v>33</v>
      </c>
      <c r="G72" s="25" t="s">
        <v>73</v>
      </c>
      <c r="H72" s="24" t="s">
        <v>251</v>
      </c>
      <c r="I72" s="24">
        <v>2</v>
      </c>
      <c r="J72" s="21" t="s">
        <v>78</v>
      </c>
      <c r="K72" s="21" t="s">
        <v>78</v>
      </c>
      <c r="L72" s="122"/>
    </row>
    <row r="73" spans="1:12" ht="42.75">
      <c r="A73" s="119"/>
      <c r="B73" s="120"/>
      <c r="C73" s="19" t="s">
        <v>41</v>
      </c>
      <c r="D73" s="121" t="s">
        <v>42</v>
      </c>
      <c r="E73" s="121"/>
      <c r="F73" s="20" t="s">
        <v>37</v>
      </c>
      <c r="G73" s="23" t="s">
        <v>252</v>
      </c>
      <c r="H73" s="24" t="s">
        <v>251</v>
      </c>
      <c r="I73" s="24">
        <v>80</v>
      </c>
      <c r="J73" s="21" t="s">
        <v>78</v>
      </c>
      <c r="K73" s="21" t="s">
        <v>78</v>
      </c>
      <c r="L73" s="122"/>
    </row>
    <row r="74" spans="1:12" s="94" customFormat="1" ht="28.5">
      <c r="A74" s="120" t="s">
        <v>74</v>
      </c>
      <c r="B74" s="120" t="s">
        <v>75</v>
      </c>
      <c r="C74" s="122" t="s">
        <v>76</v>
      </c>
      <c r="D74" s="122"/>
      <c r="E74" s="122"/>
      <c r="F74" s="26" t="s">
        <v>27</v>
      </c>
      <c r="G74" s="22" t="s">
        <v>77</v>
      </c>
      <c r="H74" s="24" t="s">
        <v>78</v>
      </c>
      <c r="I74" s="24" t="s">
        <v>78</v>
      </c>
      <c r="J74" s="21" t="s">
        <v>78</v>
      </c>
      <c r="K74" s="21" t="s">
        <v>78</v>
      </c>
      <c r="L74" s="122" t="s">
        <v>253</v>
      </c>
    </row>
    <row r="75" spans="1:12" s="94" customFormat="1" ht="42.75">
      <c r="A75" s="120"/>
      <c r="B75" s="120"/>
      <c r="C75" s="122"/>
      <c r="D75" s="122"/>
      <c r="E75" s="122"/>
      <c r="F75" s="26" t="s">
        <v>29</v>
      </c>
      <c r="G75" s="22" t="s">
        <v>30</v>
      </c>
      <c r="H75" s="24" t="s">
        <v>78</v>
      </c>
      <c r="I75" s="24">
        <v>1500</v>
      </c>
      <c r="J75" s="21" t="s">
        <v>78</v>
      </c>
      <c r="K75" s="21" t="s">
        <v>78</v>
      </c>
      <c r="L75" s="122"/>
    </row>
    <row r="76" spans="1:12" s="94" customFormat="1" ht="28.5">
      <c r="A76" s="120"/>
      <c r="B76" s="120"/>
      <c r="C76" s="122"/>
      <c r="D76" s="122"/>
      <c r="E76" s="122"/>
      <c r="F76" s="26" t="s">
        <v>31</v>
      </c>
      <c r="G76" s="28"/>
      <c r="H76" s="24" t="s">
        <v>251</v>
      </c>
      <c r="I76" s="24" t="s">
        <v>272</v>
      </c>
      <c r="J76" s="21" t="s">
        <v>78</v>
      </c>
      <c r="K76" s="21" t="s">
        <v>78</v>
      </c>
      <c r="L76" s="122"/>
    </row>
    <row r="77" spans="1:12" s="94" customFormat="1" ht="84.75" customHeight="1">
      <c r="A77" s="120"/>
      <c r="B77" s="120"/>
      <c r="C77" s="122"/>
      <c r="D77" s="122"/>
      <c r="E77" s="122"/>
      <c r="F77" s="26" t="s">
        <v>33</v>
      </c>
      <c r="G77" s="28"/>
      <c r="H77" s="24" t="s">
        <v>251</v>
      </c>
      <c r="I77" s="24" t="s">
        <v>272</v>
      </c>
      <c r="J77" s="21" t="s">
        <v>78</v>
      </c>
      <c r="K77" s="21" t="s">
        <v>78</v>
      </c>
      <c r="L77" s="122"/>
    </row>
  </sheetData>
  <sheetProtection selectLockedCells="1" selectUnlockedCells="1"/>
  <mergeCells count="76">
    <mergeCell ref="A69:A73"/>
    <mergeCell ref="B69:B73"/>
    <mergeCell ref="C69:E72"/>
    <mergeCell ref="L69:L73"/>
    <mergeCell ref="D73:E73"/>
    <mergeCell ref="A74:A77"/>
    <mergeCell ref="B74:B77"/>
    <mergeCell ref="C74:E77"/>
    <mergeCell ref="L74:L77"/>
    <mergeCell ref="A62:A68"/>
    <mergeCell ref="B62:B68"/>
    <mergeCell ref="C62:E65"/>
    <mergeCell ref="L62:L68"/>
    <mergeCell ref="C66:C67"/>
    <mergeCell ref="D66:E67"/>
    <mergeCell ref="D68:E68"/>
    <mergeCell ref="A55:A61"/>
    <mergeCell ref="B55:B61"/>
    <mergeCell ref="C55:E58"/>
    <mergeCell ref="L55:L61"/>
    <mergeCell ref="C59:C60"/>
    <mergeCell ref="D59:E60"/>
    <mergeCell ref="D61:E61"/>
    <mergeCell ref="A48:A54"/>
    <mergeCell ref="B48:B54"/>
    <mergeCell ref="C48:E51"/>
    <mergeCell ref="L48:L54"/>
    <mergeCell ref="C52:C53"/>
    <mergeCell ref="D52:E53"/>
    <mergeCell ref="D54:E54"/>
    <mergeCell ref="A41:A47"/>
    <mergeCell ref="B41:B47"/>
    <mergeCell ref="C41:E44"/>
    <mergeCell ref="L41:L47"/>
    <mergeCell ref="C45:C46"/>
    <mergeCell ref="D45:E46"/>
    <mergeCell ref="D47:E47"/>
    <mergeCell ref="A34:A40"/>
    <mergeCell ref="B34:B40"/>
    <mergeCell ref="C34:E37"/>
    <mergeCell ref="L34:L40"/>
    <mergeCell ref="C38:C39"/>
    <mergeCell ref="D38:E39"/>
    <mergeCell ref="D40:E40"/>
    <mergeCell ref="A27:A33"/>
    <mergeCell ref="B27:B33"/>
    <mergeCell ref="C27:E30"/>
    <mergeCell ref="L27:L33"/>
    <mergeCell ref="C31:C32"/>
    <mergeCell ref="D31:E32"/>
    <mergeCell ref="D33:E33"/>
    <mergeCell ref="D19:E19"/>
    <mergeCell ref="A20:A26"/>
    <mergeCell ref="B20:B26"/>
    <mergeCell ref="C20:E23"/>
    <mergeCell ref="L20:L26"/>
    <mergeCell ref="C24:C25"/>
    <mergeCell ref="D24:E25"/>
    <mergeCell ref="D26:E26"/>
    <mergeCell ref="L6:L12"/>
    <mergeCell ref="C10:C11"/>
    <mergeCell ref="D10:E11"/>
    <mergeCell ref="D12:E12"/>
    <mergeCell ref="A13:A19"/>
    <mergeCell ref="B13:B19"/>
    <mergeCell ref="C13:E16"/>
    <mergeCell ref="L13:L19"/>
    <mergeCell ref="C17:C18"/>
    <mergeCell ref="D17:E18"/>
    <mergeCell ref="A1:D1"/>
    <mergeCell ref="A2:K2"/>
    <mergeCell ref="A4:I4"/>
    <mergeCell ref="C5:E5"/>
    <mergeCell ref="A6:A12"/>
    <mergeCell ref="B6:B12"/>
    <mergeCell ref="C6:E9"/>
  </mergeCells>
  <printOptions horizontalCentered="1"/>
  <pageMargins left="0.7083333333333334" right="0.39375" top="0.7875" bottom="0.7875" header="0.5118055555555555" footer="0.31527777777777777"/>
  <pageSetup firstPageNumber="2" useFirstPageNumber="1" fitToHeight="0" fitToWidth="1" horizontalDpi="600" verticalDpi="600" orientation="landscape" paperSize="9" scale="4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55" zoomScaleNormal="55" zoomScalePageLayoutView="0" workbookViewId="0" topLeftCell="A1">
      <selection activeCell="F7" sqref="F7:G7"/>
    </sheetView>
  </sheetViews>
  <sheetFormatPr defaultColWidth="9.140625" defaultRowHeight="15"/>
  <cols>
    <col min="1" max="1" width="9.57421875" style="29" customWidth="1"/>
    <col min="2" max="2" width="28.28125" style="30" customWidth="1"/>
    <col min="3" max="4" width="14.28125" style="30" customWidth="1"/>
    <col min="5" max="5" width="18.28125" style="30" customWidth="1"/>
    <col min="6" max="6" width="20.57421875" style="30" customWidth="1"/>
    <col min="7" max="7" width="14.421875" style="30" customWidth="1"/>
    <col min="8" max="8" width="15.57421875" style="30" customWidth="1"/>
    <col min="9" max="12" width="20.7109375" style="30" customWidth="1"/>
    <col min="13" max="13" width="32.421875" style="30" customWidth="1"/>
    <col min="14" max="16384" width="9.140625" style="30" customWidth="1"/>
  </cols>
  <sheetData>
    <row r="1" spans="1:8" s="33" customFormat="1" ht="13.5">
      <c r="A1" s="125"/>
      <c r="B1" s="125"/>
      <c r="C1" s="125"/>
      <c r="D1" s="125"/>
      <c r="E1" s="31"/>
      <c r="F1" s="32"/>
      <c r="G1" s="32"/>
      <c r="H1" s="32"/>
    </row>
    <row r="2" spans="1:13" s="33" customFormat="1" ht="12.75" customHeight="1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31"/>
    </row>
    <row r="3" spans="1:8" s="33" customFormat="1" ht="13.5">
      <c r="A3" s="34"/>
      <c r="B3" s="31"/>
      <c r="C3" s="31"/>
      <c r="D3" s="31"/>
      <c r="E3" s="31"/>
      <c r="F3" s="32"/>
      <c r="G3" s="32"/>
      <c r="H3" s="32"/>
    </row>
    <row r="4" spans="1:8" s="33" customFormat="1" ht="18.75" customHeight="1">
      <c r="A4" s="31"/>
      <c r="B4" s="31"/>
      <c r="C4" s="31"/>
      <c r="D4" s="31"/>
      <c r="E4" s="31"/>
      <c r="F4" s="32"/>
      <c r="G4" s="32"/>
      <c r="H4" s="32"/>
    </row>
    <row r="5" spans="1:14" s="33" customFormat="1" ht="12.75" customHeight="1">
      <c r="A5" s="35" t="s">
        <v>14</v>
      </c>
      <c r="B5" s="36" t="s">
        <v>80</v>
      </c>
      <c r="C5" s="126" t="s">
        <v>81</v>
      </c>
      <c r="D5" s="126"/>
      <c r="E5" s="126"/>
      <c r="F5" s="127" t="s">
        <v>82</v>
      </c>
      <c r="G5" s="127"/>
      <c r="H5" s="36" t="s">
        <v>83</v>
      </c>
      <c r="I5" s="36" t="s">
        <v>20</v>
      </c>
      <c r="J5" s="36" t="s">
        <v>19</v>
      </c>
      <c r="K5" s="36" t="s">
        <v>21</v>
      </c>
      <c r="L5" s="36" t="s">
        <v>22</v>
      </c>
      <c r="M5" s="36" t="s">
        <v>84</v>
      </c>
      <c r="N5" s="37"/>
    </row>
    <row r="6" spans="1:13" s="41" customFormat="1" ht="45" customHeight="1">
      <c r="A6" s="119"/>
      <c r="B6" s="119"/>
      <c r="C6" s="121"/>
      <c r="D6" s="121"/>
      <c r="E6" s="121"/>
      <c r="F6" s="124"/>
      <c r="G6" s="124"/>
      <c r="H6" s="39"/>
      <c r="I6" s="40"/>
      <c r="J6" s="21"/>
      <c r="K6" s="40"/>
      <c r="L6" s="40"/>
      <c r="M6" s="123"/>
    </row>
    <row r="7" spans="1:13" s="41" customFormat="1" ht="37.5" customHeight="1">
      <c r="A7" s="119"/>
      <c r="B7" s="119"/>
      <c r="C7" s="121"/>
      <c r="D7" s="121"/>
      <c r="E7" s="121"/>
      <c r="F7" s="124"/>
      <c r="G7" s="124"/>
      <c r="H7" s="39"/>
      <c r="I7" s="40"/>
      <c r="J7" s="40"/>
      <c r="K7" s="40"/>
      <c r="L7" s="40"/>
      <c r="M7" s="123"/>
    </row>
    <row r="8" spans="1:13" s="41" customFormat="1" ht="49.5" customHeight="1">
      <c r="A8" s="119"/>
      <c r="B8" s="119"/>
      <c r="C8" s="19"/>
      <c r="D8" s="121"/>
      <c r="E8" s="121"/>
      <c r="F8" s="124"/>
      <c r="G8" s="124"/>
      <c r="H8" s="39"/>
      <c r="I8" s="40"/>
      <c r="J8" s="40"/>
      <c r="K8" s="40"/>
      <c r="L8" s="40"/>
      <c r="M8" s="123"/>
    </row>
    <row r="9" ht="85.5" customHeight="1"/>
  </sheetData>
  <sheetProtection selectLockedCells="1" selectUnlockedCells="1"/>
  <mergeCells count="12">
    <mergeCell ref="C6:E7"/>
    <mergeCell ref="F6:G6"/>
    <mergeCell ref="M6:M8"/>
    <mergeCell ref="F7:G7"/>
    <mergeCell ref="D8:E8"/>
    <mergeCell ref="F8:G8"/>
    <mergeCell ref="A1:D1"/>
    <mergeCell ref="A2:L2"/>
    <mergeCell ref="C5:E5"/>
    <mergeCell ref="F5:G5"/>
    <mergeCell ref="A6:A8"/>
    <mergeCell ref="B6:B8"/>
  </mergeCells>
  <printOptions horizontalCentered="1"/>
  <pageMargins left="0.7083333333333334" right="0.39375" top="0.7875" bottom="0.7875" header="0.5118055555555555" footer="0.31527777777777777"/>
  <pageSetup firstPageNumber="2" useFirstPageNumber="1" fitToHeight="1" fitToWidth="1" horizontalDpi="300" verticalDpi="300" orientation="landscape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60" workbookViewId="0" topLeftCell="A50">
      <selection activeCell="A2" sqref="A2:J69"/>
    </sheetView>
  </sheetViews>
  <sheetFormatPr defaultColWidth="9.140625" defaultRowHeight="15"/>
  <cols>
    <col min="1" max="1" width="9.7109375" style="42" customWidth="1"/>
    <col min="2" max="2" width="25.28125" style="43" customWidth="1"/>
    <col min="3" max="3" width="35.28125" style="42" customWidth="1"/>
    <col min="4" max="4" width="33.8515625" style="42" customWidth="1"/>
    <col min="5" max="5" width="35.00390625" style="42" customWidth="1"/>
    <col min="6" max="8" width="20.7109375" style="42" customWidth="1"/>
    <col min="9" max="9" width="20.7109375" style="44" customWidth="1"/>
    <col min="10" max="10" width="20.7109375" style="42" customWidth="1"/>
    <col min="11" max="16384" width="9.140625" style="42" customWidth="1"/>
  </cols>
  <sheetData>
    <row r="1" s="43" customFormat="1" ht="14.25">
      <c r="I1" s="27"/>
    </row>
    <row r="2" spans="1:9" s="43" customFormat="1" ht="14.25">
      <c r="A2" s="128" t="s">
        <v>85</v>
      </c>
      <c r="B2" s="128"/>
      <c r="C2" s="128"/>
      <c r="D2" s="128"/>
      <c r="E2" s="128"/>
      <c r="F2" s="128"/>
      <c r="G2" s="128"/>
      <c r="H2" s="128"/>
      <c r="I2" s="128"/>
    </row>
    <row r="3" spans="1:9" s="43" customFormat="1" ht="14.25">
      <c r="A3" s="45"/>
      <c r="B3" s="45"/>
      <c r="C3" s="45"/>
      <c r="D3" s="45"/>
      <c r="E3" s="45"/>
      <c r="F3" s="45"/>
      <c r="G3" s="45"/>
      <c r="H3" s="45"/>
      <c r="I3" s="46"/>
    </row>
    <row r="4" spans="1:10" s="43" customFormat="1" ht="14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s="43" customFormat="1" ht="15" customHeight="1">
      <c r="A5" s="124" t="s">
        <v>14</v>
      </c>
      <c r="B5" s="124" t="s">
        <v>86</v>
      </c>
      <c r="C5" s="124" t="s">
        <v>87</v>
      </c>
      <c r="D5" s="124"/>
      <c r="E5" s="124" t="s">
        <v>88</v>
      </c>
      <c r="F5" s="124" t="s">
        <v>89</v>
      </c>
      <c r="G5" s="124" t="s">
        <v>90</v>
      </c>
      <c r="H5" s="124"/>
      <c r="I5" s="124"/>
      <c r="J5" s="129" t="s">
        <v>91</v>
      </c>
    </row>
    <row r="6" spans="1:10" s="43" customFormat="1" ht="28.5">
      <c r="A6" s="124"/>
      <c r="B6" s="124"/>
      <c r="C6" s="124"/>
      <c r="D6" s="124"/>
      <c r="E6" s="124"/>
      <c r="F6" s="124"/>
      <c r="G6" s="38" t="s">
        <v>20</v>
      </c>
      <c r="H6" s="38" t="s">
        <v>21</v>
      </c>
      <c r="I6" s="38" t="s">
        <v>22</v>
      </c>
      <c r="J6" s="129"/>
    </row>
    <row r="7" spans="1:10" s="43" customFormat="1" ht="42.75">
      <c r="A7" s="48">
        <v>1</v>
      </c>
      <c r="B7" s="38" t="s">
        <v>92</v>
      </c>
      <c r="C7" s="124"/>
      <c r="D7" s="124"/>
      <c r="E7" s="49" t="s">
        <v>93</v>
      </c>
      <c r="F7" s="38" t="s">
        <v>94</v>
      </c>
      <c r="G7" s="83">
        <f>G8+G13+G18+G23+G28+G33+G38+G43+G48+G53+G58</f>
        <v>15118137</v>
      </c>
      <c r="H7" s="83" t="s">
        <v>268</v>
      </c>
      <c r="I7" s="83" t="s">
        <v>268</v>
      </c>
      <c r="J7" s="50" t="s">
        <v>267</v>
      </c>
    </row>
    <row r="8" spans="1:10" ht="28.5">
      <c r="A8" s="51" t="s">
        <v>95</v>
      </c>
      <c r="B8" s="120" t="s">
        <v>25</v>
      </c>
      <c r="C8" s="121" t="s">
        <v>26</v>
      </c>
      <c r="D8" s="121"/>
      <c r="E8" s="52" t="s">
        <v>96</v>
      </c>
      <c r="F8" s="53" t="s">
        <v>94</v>
      </c>
      <c r="G8" s="80">
        <f>G10*(G9+G12)-G11*G12</f>
        <v>359528</v>
      </c>
      <c r="H8" s="83" t="s">
        <v>268</v>
      </c>
      <c r="I8" s="83" t="s">
        <v>268</v>
      </c>
      <c r="J8" s="50" t="s">
        <v>97</v>
      </c>
    </row>
    <row r="9" spans="1:10" ht="57">
      <c r="A9" s="51" t="s">
        <v>98</v>
      </c>
      <c r="B9" s="120"/>
      <c r="C9" s="121"/>
      <c r="D9" s="121"/>
      <c r="E9" s="52" t="s">
        <v>99</v>
      </c>
      <c r="F9" s="53" t="s">
        <v>100</v>
      </c>
      <c r="G9" s="81">
        <v>27656</v>
      </c>
      <c r="H9" s="83" t="s">
        <v>268</v>
      </c>
      <c r="I9" s="83" t="s">
        <v>268</v>
      </c>
      <c r="J9" s="55"/>
    </row>
    <row r="10" spans="1:10" ht="57">
      <c r="A10" s="51" t="s">
        <v>101</v>
      </c>
      <c r="B10" s="120"/>
      <c r="C10" s="121"/>
      <c r="D10" s="121"/>
      <c r="E10" s="52" t="s">
        <v>102</v>
      </c>
      <c r="F10" s="56" t="s">
        <v>30</v>
      </c>
      <c r="G10" s="21">
        <v>13</v>
      </c>
      <c r="H10" s="83" t="s">
        <v>268</v>
      </c>
      <c r="I10" s="83" t="s">
        <v>268</v>
      </c>
      <c r="J10" s="55"/>
    </row>
    <row r="11" spans="1:10" ht="57">
      <c r="A11" s="51" t="s">
        <v>103</v>
      </c>
      <c r="B11" s="120"/>
      <c r="C11" s="19" t="s">
        <v>35</v>
      </c>
      <c r="D11" s="57" t="s">
        <v>36</v>
      </c>
      <c r="E11" s="23" t="s">
        <v>104</v>
      </c>
      <c r="F11" s="53" t="s">
        <v>100</v>
      </c>
      <c r="G11" s="21"/>
      <c r="H11" s="83" t="s">
        <v>268</v>
      </c>
      <c r="I11" s="83" t="s">
        <v>268</v>
      </c>
      <c r="J11" s="55"/>
    </row>
    <row r="12" spans="1:10" ht="42.75">
      <c r="A12" s="51" t="s">
        <v>105</v>
      </c>
      <c r="B12" s="120"/>
      <c r="C12" s="19" t="s">
        <v>41</v>
      </c>
      <c r="D12" s="19" t="s">
        <v>42</v>
      </c>
      <c r="E12" s="58" t="s">
        <v>106</v>
      </c>
      <c r="F12" s="59"/>
      <c r="G12" s="21"/>
      <c r="H12" s="83" t="s">
        <v>268</v>
      </c>
      <c r="I12" s="83" t="s">
        <v>268</v>
      </c>
      <c r="J12" s="55"/>
    </row>
    <row r="13" spans="1:10" ht="28.5">
      <c r="A13" s="51" t="s">
        <v>107</v>
      </c>
      <c r="B13" s="120" t="s">
        <v>46</v>
      </c>
      <c r="C13" s="121" t="s">
        <v>47</v>
      </c>
      <c r="D13" s="121"/>
      <c r="E13" s="52" t="s">
        <v>96</v>
      </c>
      <c r="F13" s="53" t="s">
        <v>94</v>
      </c>
      <c r="G13" s="80">
        <f>G15*(G14+G17)-G16*G17</f>
        <v>1521080</v>
      </c>
      <c r="H13" s="83" t="s">
        <v>268</v>
      </c>
      <c r="I13" s="83" t="s">
        <v>268</v>
      </c>
      <c r="J13" s="50" t="s">
        <v>257</v>
      </c>
    </row>
    <row r="14" spans="1:10" ht="57">
      <c r="A14" s="51" t="s">
        <v>108</v>
      </c>
      <c r="B14" s="120"/>
      <c r="C14" s="121"/>
      <c r="D14" s="121"/>
      <c r="E14" s="52" t="s">
        <v>99</v>
      </c>
      <c r="F14" s="53" t="s">
        <v>100</v>
      </c>
      <c r="G14" s="81">
        <v>27656</v>
      </c>
      <c r="H14" s="83" t="s">
        <v>268</v>
      </c>
      <c r="I14" s="83" t="s">
        <v>268</v>
      </c>
      <c r="J14" s="55"/>
    </row>
    <row r="15" spans="1:10" ht="57">
      <c r="A15" s="51" t="s">
        <v>109</v>
      </c>
      <c r="B15" s="120"/>
      <c r="C15" s="121"/>
      <c r="D15" s="121"/>
      <c r="E15" s="52" t="s">
        <v>102</v>
      </c>
      <c r="F15" s="56" t="s">
        <v>30</v>
      </c>
      <c r="G15" s="21">
        <v>55</v>
      </c>
      <c r="H15" s="83" t="s">
        <v>268</v>
      </c>
      <c r="I15" s="83" t="s">
        <v>268</v>
      </c>
      <c r="J15" s="55"/>
    </row>
    <row r="16" spans="1:10" ht="57">
      <c r="A16" s="51" t="s">
        <v>110</v>
      </c>
      <c r="B16" s="120"/>
      <c r="C16" s="19" t="s">
        <v>35</v>
      </c>
      <c r="D16" s="57" t="s">
        <v>36</v>
      </c>
      <c r="E16" s="23" t="s">
        <v>104</v>
      </c>
      <c r="F16" s="53" t="s">
        <v>100</v>
      </c>
      <c r="G16" s="21"/>
      <c r="H16" s="83" t="s">
        <v>268</v>
      </c>
      <c r="I16" s="83" t="s">
        <v>268</v>
      </c>
      <c r="J16" s="55"/>
    </row>
    <row r="17" spans="1:10" ht="42.75">
      <c r="A17" s="51" t="s">
        <v>111</v>
      </c>
      <c r="B17" s="120"/>
      <c r="C17" s="19" t="s">
        <v>41</v>
      </c>
      <c r="D17" s="19" t="s">
        <v>42</v>
      </c>
      <c r="E17" s="58" t="s">
        <v>106</v>
      </c>
      <c r="F17" s="59"/>
      <c r="G17" s="21"/>
      <c r="H17" s="83" t="s">
        <v>268</v>
      </c>
      <c r="I17" s="83" t="s">
        <v>268</v>
      </c>
      <c r="J17" s="55"/>
    </row>
    <row r="18" spans="1:10" ht="28.5">
      <c r="A18" s="51" t="s">
        <v>112</v>
      </c>
      <c r="B18" s="120" t="s">
        <v>49</v>
      </c>
      <c r="C18" s="121" t="s">
        <v>50</v>
      </c>
      <c r="D18" s="121"/>
      <c r="E18" s="52" t="s">
        <v>96</v>
      </c>
      <c r="F18" s="53" t="s">
        <v>94</v>
      </c>
      <c r="G18" s="80">
        <f>G20*(G19+G22)-G21*G22</f>
        <v>1355144</v>
      </c>
      <c r="H18" s="83" t="s">
        <v>268</v>
      </c>
      <c r="I18" s="83" t="s">
        <v>268</v>
      </c>
      <c r="J18" s="50" t="s">
        <v>258</v>
      </c>
    </row>
    <row r="19" spans="1:10" ht="57">
      <c r="A19" s="51" t="s">
        <v>113</v>
      </c>
      <c r="B19" s="120"/>
      <c r="C19" s="121"/>
      <c r="D19" s="121"/>
      <c r="E19" s="52" t="s">
        <v>99</v>
      </c>
      <c r="F19" s="53" t="s">
        <v>100</v>
      </c>
      <c r="G19" s="81">
        <v>27656</v>
      </c>
      <c r="H19" s="83" t="s">
        <v>268</v>
      </c>
      <c r="I19" s="83" t="s">
        <v>268</v>
      </c>
      <c r="J19" s="55"/>
    </row>
    <row r="20" spans="1:10" ht="57">
      <c r="A20" s="51" t="s">
        <v>114</v>
      </c>
      <c r="B20" s="120"/>
      <c r="C20" s="121"/>
      <c r="D20" s="121"/>
      <c r="E20" s="52" t="s">
        <v>102</v>
      </c>
      <c r="F20" s="56" t="s">
        <v>30</v>
      </c>
      <c r="G20" s="21">
        <v>49</v>
      </c>
      <c r="H20" s="83" t="s">
        <v>268</v>
      </c>
      <c r="I20" s="83" t="s">
        <v>268</v>
      </c>
      <c r="J20" s="55"/>
    </row>
    <row r="21" spans="1:10" ht="57">
      <c r="A21" s="51" t="s">
        <v>115</v>
      </c>
      <c r="B21" s="120"/>
      <c r="C21" s="19" t="s">
        <v>35</v>
      </c>
      <c r="D21" s="57" t="s">
        <v>51</v>
      </c>
      <c r="E21" s="23" t="s">
        <v>104</v>
      </c>
      <c r="F21" s="53" t="s">
        <v>100</v>
      </c>
      <c r="G21" s="21"/>
      <c r="H21" s="83" t="s">
        <v>268</v>
      </c>
      <c r="I21" s="83" t="s">
        <v>268</v>
      </c>
      <c r="J21" s="55"/>
    </row>
    <row r="22" spans="1:10" ht="42.75">
      <c r="A22" s="51" t="s">
        <v>116</v>
      </c>
      <c r="B22" s="120"/>
      <c r="C22" s="19" t="s">
        <v>41</v>
      </c>
      <c r="D22" s="19" t="s">
        <v>42</v>
      </c>
      <c r="E22" s="58" t="s">
        <v>106</v>
      </c>
      <c r="F22" s="59"/>
      <c r="G22" s="21"/>
      <c r="H22" s="83" t="s">
        <v>268</v>
      </c>
      <c r="I22" s="83" t="s">
        <v>268</v>
      </c>
      <c r="J22" s="55"/>
    </row>
    <row r="23" spans="1:10" ht="28.5">
      <c r="A23" s="51" t="s">
        <v>117</v>
      </c>
      <c r="B23" s="120" t="s">
        <v>53</v>
      </c>
      <c r="C23" s="121" t="s">
        <v>50</v>
      </c>
      <c r="D23" s="121"/>
      <c r="E23" s="52" t="s">
        <v>96</v>
      </c>
      <c r="F23" s="53" t="s">
        <v>94</v>
      </c>
      <c r="G23" s="80">
        <f>G25*(G24+G27)-G26*G27</f>
        <v>691400</v>
      </c>
      <c r="H23" s="83" t="s">
        <v>268</v>
      </c>
      <c r="I23" s="83" t="s">
        <v>268</v>
      </c>
      <c r="J23" s="50" t="s">
        <v>259</v>
      </c>
    </row>
    <row r="24" spans="1:10" ht="57">
      <c r="A24" s="51" t="s">
        <v>118</v>
      </c>
      <c r="B24" s="120"/>
      <c r="C24" s="121"/>
      <c r="D24" s="121"/>
      <c r="E24" s="52" t="s">
        <v>99</v>
      </c>
      <c r="F24" s="53" t="s">
        <v>100</v>
      </c>
      <c r="G24" s="81">
        <v>27656</v>
      </c>
      <c r="H24" s="83" t="s">
        <v>268</v>
      </c>
      <c r="I24" s="83" t="s">
        <v>268</v>
      </c>
      <c r="J24" s="55"/>
    </row>
    <row r="25" spans="1:10" ht="57">
      <c r="A25" s="51" t="s">
        <v>119</v>
      </c>
      <c r="B25" s="120"/>
      <c r="C25" s="121"/>
      <c r="D25" s="121"/>
      <c r="E25" s="52" t="s">
        <v>102</v>
      </c>
      <c r="F25" s="56" t="s">
        <v>30</v>
      </c>
      <c r="G25" s="21">
        <v>25</v>
      </c>
      <c r="H25" s="83" t="s">
        <v>268</v>
      </c>
      <c r="I25" s="83" t="s">
        <v>268</v>
      </c>
      <c r="J25" s="55"/>
    </row>
    <row r="26" spans="1:10" ht="57">
      <c r="A26" s="51" t="s">
        <v>120</v>
      </c>
      <c r="B26" s="120"/>
      <c r="C26" s="19" t="s">
        <v>35</v>
      </c>
      <c r="D26" s="57" t="s">
        <v>51</v>
      </c>
      <c r="E26" s="23" t="s">
        <v>104</v>
      </c>
      <c r="F26" s="53" t="s">
        <v>100</v>
      </c>
      <c r="G26" s="21"/>
      <c r="H26" s="83" t="s">
        <v>268</v>
      </c>
      <c r="I26" s="83" t="s">
        <v>268</v>
      </c>
      <c r="J26" s="55"/>
    </row>
    <row r="27" spans="1:10" ht="42.75">
      <c r="A27" s="51" t="s">
        <v>121</v>
      </c>
      <c r="B27" s="120"/>
      <c r="C27" s="19" t="s">
        <v>41</v>
      </c>
      <c r="D27" s="19" t="s">
        <v>54</v>
      </c>
      <c r="E27" s="58" t="s">
        <v>106</v>
      </c>
      <c r="F27" s="59"/>
      <c r="G27" s="21"/>
      <c r="H27" s="83" t="s">
        <v>268</v>
      </c>
      <c r="I27" s="83" t="s">
        <v>268</v>
      </c>
      <c r="J27" s="55"/>
    </row>
    <row r="28" spans="1:10" ht="28.5">
      <c r="A28" s="51" t="s">
        <v>122</v>
      </c>
      <c r="B28" s="120" t="s">
        <v>56</v>
      </c>
      <c r="C28" s="121" t="s">
        <v>57</v>
      </c>
      <c r="D28" s="121"/>
      <c r="E28" s="52" t="s">
        <v>96</v>
      </c>
      <c r="F28" s="53" t="s">
        <v>94</v>
      </c>
      <c r="G28" s="80">
        <f>G30*(G29+G32)-G31*G32</f>
        <v>2129512</v>
      </c>
      <c r="H28" s="83" t="s">
        <v>268</v>
      </c>
      <c r="I28" s="83" t="s">
        <v>268</v>
      </c>
      <c r="J28" s="50" t="s">
        <v>260</v>
      </c>
    </row>
    <row r="29" spans="1:10" ht="57">
      <c r="A29" s="51" t="s">
        <v>123</v>
      </c>
      <c r="B29" s="120"/>
      <c r="C29" s="121"/>
      <c r="D29" s="121"/>
      <c r="E29" s="52" t="s">
        <v>99</v>
      </c>
      <c r="F29" s="53" t="s">
        <v>100</v>
      </c>
      <c r="G29" s="81">
        <v>27656</v>
      </c>
      <c r="H29" s="83" t="s">
        <v>268</v>
      </c>
      <c r="I29" s="83" t="s">
        <v>268</v>
      </c>
      <c r="J29" s="55"/>
    </row>
    <row r="30" spans="1:10" ht="57">
      <c r="A30" s="51" t="s">
        <v>124</v>
      </c>
      <c r="B30" s="120"/>
      <c r="C30" s="121"/>
      <c r="D30" s="121"/>
      <c r="E30" s="52" t="s">
        <v>102</v>
      </c>
      <c r="F30" s="56" t="s">
        <v>30</v>
      </c>
      <c r="G30" s="21">
        <v>77</v>
      </c>
      <c r="H30" s="83" t="s">
        <v>268</v>
      </c>
      <c r="I30" s="83" t="s">
        <v>268</v>
      </c>
      <c r="J30" s="55"/>
    </row>
    <row r="31" spans="1:10" ht="57">
      <c r="A31" s="51" t="s">
        <v>125</v>
      </c>
      <c r="B31" s="120"/>
      <c r="C31" s="19" t="s">
        <v>35</v>
      </c>
      <c r="D31" s="57" t="s">
        <v>51</v>
      </c>
      <c r="E31" s="23" t="s">
        <v>104</v>
      </c>
      <c r="F31" s="53" t="s">
        <v>100</v>
      </c>
      <c r="G31" s="21"/>
      <c r="H31" s="83" t="s">
        <v>268</v>
      </c>
      <c r="I31" s="83" t="s">
        <v>268</v>
      </c>
      <c r="J31" s="55"/>
    </row>
    <row r="32" spans="1:10" ht="42.75">
      <c r="A32" s="51" t="s">
        <v>126</v>
      </c>
      <c r="B32" s="120"/>
      <c r="C32" s="19" t="s">
        <v>41</v>
      </c>
      <c r="D32" s="19" t="s">
        <v>42</v>
      </c>
      <c r="E32" s="58" t="s">
        <v>106</v>
      </c>
      <c r="F32" s="59"/>
      <c r="G32" s="21"/>
      <c r="H32" s="83" t="s">
        <v>268</v>
      </c>
      <c r="I32" s="83" t="s">
        <v>268</v>
      </c>
      <c r="J32" s="39"/>
    </row>
    <row r="33" spans="1:10" ht="28.5">
      <c r="A33" s="51" t="s">
        <v>127</v>
      </c>
      <c r="B33" s="120" t="s">
        <v>59</v>
      </c>
      <c r="C33" s="121" t="s">
        <v>57</v>
      </c>
      <c r="D33" s="121"/>
      <c r="E33" s="52" t="s">
        <v>96</v>
      </c>
      <c r="F33" s="53" t="s">
        <v>94</v>
      </c>
      <c r="G33" s="80">
        <f>G35*(G34+G37)-G36*G37</f>
        <v>3539968</v>
      </c>
      <c r="H33" s="83" t="s">
        <v>268</v>
      </c>
      <c r="I33" s="83" t="s">
        <v>268</v>
      </c>
      <c r="J33" s="50" t="s">
        <v>261</v>
      </c>
    </row>
    <row r="34" spans="1:10" ht="57">
      <c r="A34" s="51" t="s">
        <v>128</v>
      </c>
      <c r="B34" s="120"/>
      <c r="C34" s="121"/>
      <c r="D34" s="121"/>
      <c r="E34" s="52" t="s">
        <v>99</v>
      </c>
      <c r="F34" s="53" t="s">
        <v>100</v>
      </c>
      <c r="G34" s="81">
        <v>27656</v>
      </c>
      <c r="H34" s="83" t="s">
        <v>268</v>
      </c>
      <c r="I34" s="83" t="s">
        <v>268</v>
      </c>
      <c r="J34" s="55"/>
    </row>
    <row r="35" spans="1:10" ht="57">
      <c r="A35" s="51" t="s">
        <v>129</v>
      </c>
      <c r="B35" s="120"/>
      <c r="C35" s="121"/>
      <c r="D35" s="121"/>
      <c r="E35" s="52" t="s">
        <v>102</v>
      </c>
      <c r="F35" s="56" t="s">
        <v>30</v>
      </c>
      <c r="G35" s="21">
        <v>128</v>
      </c>
      <c r="H35" s="83" t="s">
        <v>268</v>
      </c>
      <c r="I35" s="83" t="s">
        <v>268</v>
      </c>
      <c r="J35" s="55"/>
    </row>
    <row r="36" spans="1:10" ht="57">
      <c r="A36" s="51" t="s">
        <v>130</v>
      </c>
      <c r="B36" s="120"/>
      <c r="C36" s="19" t="s">
        <v>35</v>
      </c>
      <c r="D36" s="57" t="s">
        <v>60</v>
      </c>
      <c r="E36" s="23" t="s">
        <v>104</v>
      </c>
      <c r="F36" s="53" t="s">
        <v>100</v>
      </c>
      <c r="G36" s="21"/>
      <c r="H36" s="83" t="s">
        <v>268</v>
      </c>
      <c r="I36" s="83" t="s">
        <v>268</v>
      </c>
      <c r="J36" s="55"/>
    </row>
    <row r="37" spans="1:10" ht="42.75">
      <c r="A37" s="51" t="s">
        <v>131</v>
      </c>
      <c r="B37" s="120"/>
      <c r="C37" s="19" t="s">
        <v>41</v>
      </c>
      <c r="D37" s="19" t="s">
        <v>42</v>
      </c>
      <c r="E37" s="58" t="s">
        <v>106</v>
      </c>
      <c r="F37" s="59"/>
      <c r="G37" s="21"/>
      <c r="H37" s="83" t="s">
        <v>268</v>
      </c>
      <c r="I37" s="83" t="s">
        <v>268</v>
      </c>
      <c r="J37" s="55"/>
    </row>
    <row r="38" spans="1:10" ht="28.5">
      <c r="A38" s="51" t="s">
        <v>132</v>
      </c>
      <c r="B38" s="120" t="s">
        <v>62</v>
      </c>
      <c r="C38" s="121" t="s">
        <v>50</v>
      </c>
      <c r="D38" s="121"/>
      <c r="E38" s="52" t="s">
        <v>96</v>
      </c>
      <c r="F38" s="53" t="s">
        <v>94</v>
      </c>
      <c r="G38" s="80">
        <f>G40*(G39+G42)-G41*G42</f>
        <v>1825296</v>
      </c>
      <c r="H38" s="83" t="s">
        <v>268</v>
      </c>
      <c r="I38" s="83" t="s">
        <v>268</v>
      </c>
      <c r="J38" s="50" t="s">
        <v>262</v>
      </c>
    </row>
    <row r="39" spans="1:10" ht="57">
      <c r="A39" s="51" t="s">
        <v>133</v>
      </c>
      <c r="B39" s="120"/>
      <c r="C39" s="121"/>
      <c r="D39" s="121"/>
      <c r="E39" s="52" t="s">
        <v>99</v>
      </c>
      <c r="F39" s="53" t="s">
        <v>100</v>
      </c>
      <c r="G39" s="81">
        <v>27656</v>
      </c>
      <c r="H39" s="83" t="s">
        <v>268</v>
      </c>
      <c r="I39" s="83" t="s">
        <v>268</v>
      </c>
      <c r="J39" s="55"/>
    </row>
    <row r="40" spans="1:10" ht="57">
      <c r="A40" s="51" t="s">
        <v>134</v>
      </c>
      <c r="B40" s="120"/>
      <c r="C40" s="121"/>
      <c r="D40" s="121"/>
      <c r="E40" s="52" t="s">
        <v>102</v>
      </c>
      <c r="F40" s="56" t="s">
        <v>30</v>
      </c>
      <c r="G40" s="21">
        <v>66</v>
      </c>
      <c r="H40" s="83" t="s">
        <v>268</v>
      </c>
      <c r="I40" s="83" t="s">
        <v>268</v>
      </c>
      <c r="J40" s="55"/>
    </row>
    <row r="41" spans="1:10" ht="57">
      <c r="A41" s="51" t="s">
        <v>135</v>
      </c>
      <c r="B41" s="120"/>
      <c r="C41" s="19" t="s">
        <v>35</v>
      </c>
      <c r="D41" s="57" t="s">
        <v>60</v>
      </c>
      <c r="E41" s="23" t="s">
        <v>104</v>
      </c>
      <c r="F41" s="53" t="s">
        <v>100</v>
      </c>
      <c r="G41" s="21"/>
      <c r="H41" s="83" t="s">
        <v>268</v>
      </c>
      <c r="I41" s="83" t="s">
        <v>268</v>
      </c>
      <c r="J41" s="55"/>
    </row>
    <row r="42" spans="1:10" ht="42.75">
      <c r="A42" s="51" t="s">
        <v>136</v>
      </c>
      <c r="B42" s="120"/>
      <c r="C42" s="19" t="s">
        <v>41</v>
      </c>
      <c r="D42" s="19" t="s">
        <v>42</v>
      </c>
      <c r="E42" s="58" t="s">
        <v>106</v>
      </c>
      <c r="F42" s="59"/>
      <c r="G42" s="21"/>
      <c r="H42" s="83" t="s">
        <v>268</v>
      </c>
      <c r="I42" s="83" t="s">
        <v>268</v>
      </c>
      <c r="J42" s="55"/>
    </row>
    <row r="43" spans="1:10" ht="28.5">
      <c r="A43" s="51" t="s">
        <v>137</v>
      </c>
      <c r="B43" s="120" t="s">
        <v>64</v>
      </c>
      <c r="C43" s="121" t="s">
        <v>57</v>
      </c>
      <c r="D43" s="121"/>
      <c r="E43" s="52" t="s">
        <v>96</v>
      </c>
      <c r="F43" s="53" t="s">
        <v>94</v>
      </c>
      <c r="G43" s="80">
        <f>G45*(G44+G47)-G46*G47</f>
        <v>1548736</v>
      </c>
      <c r="H43" s="83" t="s">
        <v>268</v>
      </c>
      <c r="I43" s="83" t="s">
        <v>268</v>
      </c>
      <c r="J43" s="50" t="s">
        <v>263</v>
      </c>
    </row>
    <row r="44" spans="1:10" ht="57">
      <c r="A44" s="51" t="s">
        <v>138</v>
      </c>
      <c r="B44" s="120"/>
      <c r="C44" s="121"/>
      <c r="D44" s="121"/>
      <c r="E44" s="52" t="s">
        <v>99</v>
      </c>
      <c r="F44" s="53" t="s">
        <v>100</v>
      </c>
      <c r="G44" s="81">
        <v>27656</v>
      </c>
      <c r="H44" s="83" t="s">
        <v>268</v>
      </c>
      <c r="I44" s="83" t="s">
        <v>268</v>
      </c>
      <c r="J44" s="55"/>
    </row>
    <row r="45" spans="1:10" ht="57">
      <c r="A45" s="51" t="s">
        <v>139</v>
      </c>
      <c r="B45" s="120"/>
      <c r="C45" s="121"/>
      <c r="D45" s="121"/>
      <c r="E45" s="52" t="s">
        <v>102</v>
      </c>
      <c r="F45" s="56" t="s">
        <v>30</v>
      </c>
      <c r="G45" s="21">
        <v>56</v>
      </c>
      <c r="H45" s="83" t="s">
        <v>268</v>
      </c>
      <c r="I45" s="83" t="s">
        <v>268</v>
      </c>
      <c r="J45" s="55"/>
    </row>
    <row r="46" spans="1:10" ht="57">
      <c r="A46" s="51" t="s">
        <v>140</v>
      </c>
      <c r="B46" s="120"/>
      <c r="C46" s="19" t="s">
        <v>35</v>
      </c>
      <c r="D46" s="57" t="s">
        <v>65</v>
      </c>
      <c r="E46" s="23" t="s">
        <v>104</v>
      </c>
      <c r="F46" s="53" t="s">
        <v>100</v>
      </c>
      <c r="G46" s="21"/>
      <c r="H46" s="83" t="s">
        <v>268</v>
      </c>
      <c r="I46" s="83" t="s">
        <v>268</v>
      </c>
      <c r="J46" s="55"/>
    </row>
    <row r="47" spans="1:10" ht="42.75">
      <c r="A47" s="51" t="s">
        <v>141</v>
      </c>
      <c r="B47" s="120"/>
      <c r="C47" s="19" t="s">
        <v>41</v>
      </c>
      <c r="D47" s="19" t="s">
        <v>42</v>
      </c>
      <c r="E47" s="58" t="s">
        <v>106</v>
      </c>
      <c r="F47" s="59"/>
      <c r="G47" s="21"/>
      <c r="H47" s="83" t="s">
        <v>268</v>
      </c>
      <c r="I47" s="83" t="s">
        <v>268</v>
      </c>
      <c r="J47" s="55"/>
    </row>
    <row r="48" spans="1:10" ht="28.5">
      <c r="A48" s="51" t="s">
        <v>142</v>
      </c>
      <c r="B48" s="120" t="s">
        <v>67</v>
      </c>
      <c r="C48" s="121" t="s">
        <v>50</v>
      </c>
      <c r="D48" s="121"/>
      <c r="E48" s="52" t="s">
        <v>96</v>
      </c>
      <c r="F48" s="53" t="s">
        <v>94</v>
      </c>
      <c r="G48" s="80">
        <f>G50*(G49+G52)-G51*G52</f>
        <v>55312</v>
      </c>
      <c r="H48" s="83" t="s">
        <v>268</v>
      </c>
      <c r="I48" s="83" t="s">
        <v>268</v>
      </c>
      <c r="J48" s="50" t="s">
        <v>264</v>
      </c>
    </row>
    <row r="49" spans="1:10" ht="57">
      <c r="A49" s="51" t="s">
        <v>143</v>
      </c>
      <c r="B49" s="120"/>
      <c r="C49" s="121"/>
      <c r="D49" s="121"/>
      <c r="E49" s="52" t="s">
        <v>99</v>
      </c>
      <c r="F49" s="53" t="s">
        <v>100</v>
      </c>
      <c r="G49" s="81">
        <v>27656</v>
      </c>
      <c r="H49" s="83" t="s">
        <v>268</v>
      </c>
      <c r="I49" s="83" t="s">
        <v>268</v>
      </c>
      <c r="J49" s="109"/>
    </row>
    <row r="50" spans="1:10" ht="57">
      <c r="A50" s="51" t="s">
        <v>144</v>
      </c>
      <c r="B50" s="120"/>
      <c r="C50" s="121"/>
      <c r="D50" s="121"/>
      <c r="E50" s="52" t="s">
        <v>102</v>
      </c>
      <c r="F50" s="56" t="s">
        <v>30</v>
      </c>
      <c r="G50" s="21">
        <v>2</v>
      </c>
      <c r="H50" s="83" t="s">
        <v>268</v>
      </c>
      <c r="I50" s="83" t="s">
        <v>268</v>
      </c>
      <c r="J50" s="109"/>
    </row>
    <row r="51" spans="1:10" ht="57">
      <c r="A51" s="51" t="s">
        <v>145</v>
      </c>
      <c r="B51" s="120"/>
      <c r="C51" s="19" t="s">
        <v>35</v>
      </c>
      <c r="D51" s="57" t="s">
        <v>65</v>
      </c>
      <c r="E51" s="23" t="s">
        <v>104</v>
      </c>
      <c r="F51" s="53" t="s">
        <v>100</v>
      </c>
      <c r="G51" s="21"/>
      <c r="H51" s="83" t="s">
        <v>268</v>
      </c>
      <c r="I51" s="83" t="s">
        <v>268</v>
      </c>
      <c r="J51" s="109"/>
    </row>
    <row r="52" spans="1:10" ht="42.75">
      <c r="A52" s="51" t="s">
        <v>146</v>
      </c>
      <c r="B52" s="120"/>
      <c r="C52" s="19" t="s">
        <v>41</v>
      </c>
      <c r="D52" s="19" t="s">
        <v>42</v>
      </c>
      <c r="E52" s="58" t="s">
        <v>106</v>
      </c>
      <c r="F52" s="59"/>
      <c r="G52" s="21"/>
      <c r="H52" s="83" t="s">
        <v>268</v>
      </c>
      <c r="I52" s="83" t="s">
        <v>268</v>
      </c>
      <c r="J52" s="110"/>
    </row>
    <row r="53" spans="1:10" ht="42.75">
      <c r="A53" s="51" t="s">
        <v>147</v>
      </c>
      <c r="B53" s="120" t="s">
        <v>69</v>
      </c>
      <c r="C53" s="121" t="s">
        <v>70</v>
      </c>
      <c r="D53" s="121"/>
      <c r="E53" s="52" t="s">
        <v>96</v>
      </c>
      <c r="F53" s="53" t="s">
        <v>94</v>
      </c>
      <c r="G53" s="80">
        <f>G55*(G54+G57)-G56*G57</f>
        <v>1980585</v>
      </c>
      <c r="H53" s="83" t="s">
        <v>268</v>
      </c>
      <c r="I53" s="83" t="s">
        <v>268</v>
      </c>
      <c r="J53" s="50" t="s">
        <v>265</v>
      </c>
    </row>
    <row r="54" spans="1:10" ht="57">
      <c r="A54" s="51" t="s">
        <v>148</v>
      </c>
      <c r="B54" s="120"/>
      <c r="C54" s="121"/>
      <c r="D54" s="121"/>
      <c r="E54" s="52" t="s">
        <v>99</v>
      </c>
      <c r="F54" s="53" t="s">
        <v>100</v>
      </c>
      <c r="G54" s="81">
        <v>7767</v>
      </c>
      <c r="H54" s="83" t="s">
        <v>268</v>
      </c>
      <c r="I54" s="83" t="s">
        <v>268</v>
      </c>
      <c r="J54" s="109"/>
    </row>
    <row r="55" spans="1:10" ht="57">
      <c r="A55" s="51" t="s">
        <v>149</v>
      </c>
      <c r="B55" s="120"/>
      <c r="C55" s="121"/>
      <c r="D55" s="121"/>
      <c r="E55" s="52" t="s">
        <v>102</v>
      </c>
      <c r="F55" s="56" t="s">
        <v>30</v>
      </c>
      <c r="G55" s="21">
        <v>255</v>
      </c>
      <c r="H55" s="83" t="s">
        <v>268</v>
      </c>
      <c r="I55" s="83" t="s">
        <v>268</v>
      </c>
      <c r="J55" s="109"/>
    </row>
    <row r="56" spans="1:10" ht="57">
      <c r="A56" s="51" t="s">
        <v>150</v>
      </c>
      <c r="B56" s="120"/>
      <c r="C56" s="121"/>
      <c r="D56" s="121"/>
      <c r="E56" s="23" t="s">
        <v>104</v>
      </c>
      <c r="F56" s="53" t="s">
        <v>100</v>
      </c>
      <c r="G56" s="21"/>
      <c r="H56" s="83" t="s">
        <v>268</v>
      </c>
      <c r="I56" s="83" t="s">
        <v>268</v>
      </c>
      <c r="J56" s="109"/>
    </row>
    <row r="57" spans="1:10" ht="42.75">
      <c r="A57" s="51" t="s">
        <v>151</v>
      </c>
      <c r="B57" s="120"/>
      <c r="C57" s="19" t="s">
        <v>41</v>
      </c>
      <c r="D57" s="19" t="s">
        <v>42</v>
      </c>
      <c r="E57" s="58" t="s">
        <v>106</v>
      </c>
      <c r="F57" s="59"/>
      <c r="G57" s="21"/>
      <c r="H57" s="83" t="s">
        <v>268</v>
      </c>
      <c r="I57" s="83" t="s">
        <v>268</v>
      </c>
      <c r="J57" s="110"/>
    </row>
    <row r="58" spans="1:11" s="62" customFormat="1" ht="42.75">
      <c r="A58" s="48" t="s">
        <v>152</v>
      </c>
      <c r="B58" s="120" t="s">
        <v>75</v>
      </c>
      <c r="C58" s="122" t="s">
        <v>76</v>
      </c>
      <c r="D58" s="122"/>
      <c r="E58" s="28" t="s">
        <v>96</v>
      </c>
      <c r="F58" s="28" t="s">
        <v>94</v>
      </c>
      <c r="G58" s="80">
        <f>G60*(G59+G62)-G61*G62</f>
        <v>111576</v>
      </c>
      <c r="H58" s="83" t="s">
        <v>268</v>
      </c>
      <c r="I58" s="83" t="s">
        <v>268</v>
      </c>
      <c r="J58" s="50" t="s">
        <v>266</v>
      </c>
      <c r="K58" s="61"/>
    </row>
    <row r="59" spans="1:11" s="62" customFormat="1" ht="57">
      <c r="A59" s="48" t="s">
        <v>153</v>
      </c>
      <c r="B59" s="120"/>
      <c r="C59" s="122"/>
      <c r="D59" s="122"/>
      <c r="E59" s="28" t="s">
        <v>99</v>
      </c>
      <c r="F59" s="28" t="s">
        <v>100</v>
      </c>
      <c r="G59" s="81">
        <v>74.384</v>
      </c>
      <c r="H59" s="83" t="s">
        <v>268</v>
      </c>
      <c r="I59" s="83" t="s">
        <v>268</v>
      </c>
      <c r="J59" s="60"/>
      <c r="K59" s="61"/>
    </row>
    <row r="60" spans="1:11" s="62" customFormat="1" ht="57">
      <c r="A60" s="48" t="s">
        <v>154</v>
      </c>
      <c r="B60" s="120"/>
      <c r="C60" s="122"/>
      <c r="D60" s="122"/>
      <c r="E60" s="28" t="s">
        <v>102</v>
      </c>
      <c r="F60" s="56" t="s">
        <v>30</v>
      </c>
      <c r="G60" s="60">
        <v>1500</v>
      </c>
      <c r="H60" s="83" t="s">
        <v>268</v>
      </c>
      <c r="I60" s="83" t="s">
        <v>268</v>
      </c>
      <c r="J60" s="60"/>
      <c r="K60" s="61"/>
    </row>
    <row r="61" spans="1:11" s="62" customFormat="1" ht="57">
      <c r="A61" s="48" t="s">
        <v>155</v>
      </c>
      <c r="B61" s="120"/>
      <c r="C61" s="122"/>
      <c r="D61" s="122"/>
      <c r="E61" s="28" t="s">
        <v>104</v>
      </c>
      <c r="F61" s="28" t="s">
        <v>100</v>
      </c>
      <c r="G61" s="22"/>
      <c r="H61" s="83" t="s">
        <v>268</v>
      </c>
      <c r="I61" s="83" t="s">
        <v>268</v>
      </c>
      <c r="J61" s="60"/>
      <c r="K61" s="61"/>
    </row>
    <row r="62" spans="1:11" s="62" customFormat="1" ht="42.75">
      <c r="A62" s="48" t="s">
        <v>156</v>
      </c>
      <c r="B62" s="120"/>
      <c r="C62" s="122"/>
      <c r="D62" s="122"/>
      <c r="E62" s="28" t="s">
        <v>106</v>
      </c>
      <c r="F62" s="63"/>
      <c r="G62" s="22"/>
      <c r="H62" s="83" t="s">
        <v>268</v>
      </c>
      <c r="I62" s="83" t="s">
        <v>268</v>
      </c>
      <c r="J62" s="60"/>
      <c r="K62" s="61"/>
    </row>
    <row r="63" spans="1:10" ht="14.25">
      <c r="A63" s="51">
        <v>2</v>
      </c>
      <c r="B63" s="49" t="s">
        <v>157</v>
      </c>
      <c r="C63" s="52"/>
      <c r="D63" s="52"/>
      <c r="E63" s="52" t="s">
        <v>158</v>
      </c>
      <c r="F63" s="64" t="s">
        <v>94</v>
      </c>
      <c r="G63" s="53"/>
      <c r="H63" s="83" t="s">
        <v>268</v>
      </c>
      <c r="I63" s="83" t="s">
        <v>268</v>
      </c>
      <c r="J63" s="54"/>
    </row>
    <row r="64" spans="1:10" ht="12.75" customHeight="1">
      <c r="A64" s="51" t="s">
        <v>48</v>
      </c>
      <c r="B64" s="130" t="s">
        <v>159</v>
      </c>
      <c r="C64" s="130"/>
      <c r="D64" s="130"/>
      <c r="E64" s="130"/>
      <c r="F64" s="53" t="s">
        <v>94</v>
      </c>
      <c r="G64" s="80">
        <f>(G65+G66)*(1-G67)</f>
        <v>16082128.000000002</v>
      </c>
      <c r="H64" s="83" t="s">
        <v>268</v>
      </c>
      <c r="I64" s="83" t="s">
        <v>268</v>
      </c>
      <c r="J64" s="54" t="s">
        <v>160</v>
      </c>
    </row>
    <row r="65" spans="1:10" ht="12.75" customHeight="1">
      <c r="A65" s="51" t="s">
        <v>161</v>
      </c>
      <c r="B65" s="130" t="s">
        <v>162</v>
      </c>
      <c r="C65" s="130"/>
      <c r="D65" s="130"/>
      <c r="E65" s="130"/>
      <c r="F65" s="53"/>
      <c r="G65" s="80">
        <v>16525006.111111112</v>
      </c>
      <c r="H65" s="83" t="s">
        <v>268</v>
      </c>
      <c r="I65" s="83" t="s">
        <v>268</v>
      </c>
      <c r="J65" s="54"/>
    </row>
    <row r="66" spans="1:10" ht="12.75" customHeight="1">
      <c r="A66" s="51" t="s">
        <v>163</v>
      </c>
      <c r="B66" s="130" t="s">
        <v>164</v>
      </c>
      <c r="C66" s="130"/>
      <c r="D66" s="130"/>
      <c r="E66" s="130"/>
      <c r="F66" s="53"/>
      <c r="G66" s="80">
        <v>1344025</v>
      </c>
      <c r="H66" s="83" t="s">
        <v>268</v>
      </c>
      <c r="I66" s="83" t="s">
        <v>268</v>
      </c>
      <c r="J66" s="54"/>
    </row>
    <row r="67" spans="1:10" ht="12.75" customHeight="1">
      <c r="A67" s="51" t="s">
        <v>165</v>
      </c>
      <c r="B67" s="130" t="s">
        <v>166</v>
      </c>
      <c r="C67" s="130"/>
      <c r="D67" s="130"/>
      <c r="E67" s="130"/>
      <c r="F67" s="53"/>
      <c r="G67" s="80">
        <v>0.1</v>
      </c>
      <c r="H67" s="83" t="s">
        <v>268</v>
      </c>
      <c r="I67" s="83" t="s">
        <v>268</v>
      </c>
      <c r="J67" s="54"/>
    </row>
    <row r="68" spans="1:10" ht="12.75" customHeight="1">
      <c r="A68" s="51" t="s">
        <v>52</v>
      </c>
      <c r="B68" s="130" t="s">
        <v>167</v>
      </c>
      <c r="C68" s="130"/>
      <c r="D68" s="130"/>
      <c r="E68" s="130"/>
      <c r="F68" s="65" t="s">
        <v>168</v>
      </c>
      <c r="G68" s="82">
        <v>1</v>
      </c>
      <c r="H68" s="83" t="s">
        <v>268</v>
      </c>
      <c r="I68" s="83" t="s">
        <v>268</v>
      </c>
      <c r="J68" s="54"/>
    </row>
    <row r="69" spans="1:10" ht="12.75" customHeight="1">
      <c r="A69" s="51" t="s">
        <v>55</v>
      </c>
      <c r="B69" s="130" t="s">
        <v>169</v>
      </c>
      <c r="C69" s="130"/>
      <c r="D69" s="130"/>
      <c r="E69" s="130"/>
      <c r="F69" s="53" t="s">
        <v>94</v>
      </c>
      <c r="G69" s="80">
        <f>(G7+G63+G64)*G68</f>
        <v>31200265</v>
      </c>
      <c r="H69" s="83" t="s">
        <v>268</v>
      </c>
      <c r="I69" s="83" t="s">
        <v>268</v>
      </c>
      <c r="J69" s="54" t="s">
        <v>170</v>
      </c>
    </row>
  </sheetData>
  <sheetProtection selectLockedCells="1" selectUnlockedCells="1"/>
  <mergeCells count="37">
    <mergeCell ref="B64:E64"/>
    <mergeCell ref="B65:E65"/>
    <mergeCell ref="B66:E66"/>
    <mergeCell ref="B67:E67"/>
    <mergeCell ref="B68:E68"/>
    <mergeCell ref="B69:E69"/>
    <mergeCell ref="B48:B52"/>
    <mergeCell ref="C48:D50"/>
    <mergeCell ref="B53:B57"/>
    <mergeCell ref="C53:D56"/>
    <mergeCell ref="B58:B62"/>
    <mergeCell ref="C58:D62"/>
    <mergeCell ref="B33:B37"/>
    <mergeCell ref="C33:D35"/>
    <mergeCell ref="B38:B42"/>
    <mergeCell ref="C38:D40"/>
    <mergeCell ref="B43:B47"/>
    <mergeCell ref="C43:D45"/>
    <mergeCell ref="B18:B22"/>
    <mergeCell ref="C18:D20"/>
    <mergeCell ref="B23:B27"/>
    <mergeCell ref="C23:D25"/>
    <mergeCell ref="B28:B32"/>
    <mergeCell ref="C28:D30"/>
    <mergeCell ref="J5:J6"/>
    <mergeCell ref="C7:D7"/>
    <mergeCell ref="B8:B12"/>
    <mergeCell ref="C8:D10"/>
    <mergeCell ref="B13:B17"/>
    <mergeCell ref="C13:D15"/>
    <mergeCell ref="A2:I2"/>
    <mergeCell ref="A5:A6"/>
    <mergeCell ref="B5:B6"/>
    <mergeCell ref="C5:D6"/>
    <mergeCell ref="E5:E6"/>
    <mergeCell ref="F5:F6"/>
    <mergeCell ref="G5:I5"/>
  </mergeCells>
  <printOptions horizontalCentered="1"/>
  <pageMargins left="0.7875" right="0.39375" top="0.7875" bottom="0.7875" header="0.5118055555555555" footer="0.31527777777777777"/>
  <pageSetup firstPageNumber="9" useFirstPageNumber="1" fitToHeight="0" fitToWidth="1" horizontalDpi="600" verticalDpi="600" orientation="landscape" paperSize="9" scale="5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8"/>
  <sheetViews>
    <sheetView zoomScale="70" zoomScaleNormal="70" zoomScalePageLayoutView="0" workbookViewId="0" topLeftCell="A1">
      <selection activeCell="F98" sqref="A2:L98"/>
    </sheetView>
  </sheetViews>
  <sheetFormatPr defaultColWidth="9.140625" defaultRowHeight="15"/>
  <cols>
    <col min="1" max="1" width="9.28125" style="101" customWidth="1"/>
    <col min="2" max="2" width="25.00390625" style="98" customWidth="1"/>
    <col min="3" max="3" width="32.28125" style="101" customWidth="1"/>
    <col min="4" max="4" width="27.57421875" style="101" customWidth="1"/>
    <col min="5" max="5" width="16.421875" style="102" customWidth="1"/>
    <col min="6" max="6" width="56.421875" style="102" customWidth="1"/>
    <col min="7" max="9" width="20.7109375" style="102" customWidth="1"/>
    <col min="10" max="12" width="19.421875" style="102" customWidth="1"/>
    <col min="13" max="16384" width="9.140625" style="102" customWidth="1"/>
  </cols>
  <sheetData>
    <row r="1" spans="1:4" s="99" customFormat="1" ht="14.25">
      <c r="A1" s="98"/>
      <c r="B1" s="98"/>
      <c r="C1" s="98"/>
      <c r="D1" s="98"/>
    </row>
    <row r="2" spans="1:12" s="100" customFormat="1" ht="18">
      <c r="A2" s="141" t="s">
        <v>171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4" s="99" customFormat="1" ht="14.25">
      <c r="A3" s="98"/>
      <c r="B3" s="98"/>
      <c r="C3" s="98"/>
      <c r="D3" s="98"/>
    </row>
    <row r="4" spans="1:12" s="100" customFormat="1" ht="18">
      <c r="A4" s="141" t="s">
        <v>172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4" s="99" customFormat="1" ht="14.25">
      <c r="A5" s="98"/>
      <c r="B5" s="98"/>
      <c r="C5" s="98"/>
      <c r="D5" s="98"/>
    </row>
    <row r="6" spans="1:12" s="99" customFormat="1" ht="15.75" customHeight="1">
      <c r="A6" s="87" t="s">
        <v>14</v>
      </c>
      <c r="B6" s="142" t="s">
        <v>173</v>
      </c>
      <c r="C6" s="142"/>
      <c r="D6" s="142"/>
      <c r="E6" s="142"/>
      <c r="F6" s="142"/>
      <c r="G6" s="142"/>
      <c r="H6" s="142"/>
      <c r="I6" s="142"/>
      <c r="J6" s="138" t="s">
        <v>174</v>
      </c>
      <c r="K6" s="138"/>
      <c r="L6" s="138"/>
    </row>
    <row r="7" spans="1:12" s="99" customFormat="1" ht="15" customHeight="1">
      <c r="A7" s="87">
        <v>1</v>
      </c>
      <c r="B7" s="143" t="s">
        <v>255</v>
      </c>
      <c r="C7" s="143"/>
      <c r="D7" s="143"/>
      <c r="E7" s="143"/>
      <c r="F7" s="143"/>
      <c r="G7" s="143"/>
      <c r="H7" s="143"/>
      <c r="I7" s="143"/>
      <c r="J7" s="138" t="s">
        <v>256</v>
      </c>
      <c r="K7" s="138"/>
      <c r="L7" s="138"/>
    </row>
    <row r="8" spans="1:12" s="99" customFormat="1" ht="14.25">
      <c r="A8" s="87">
        <v>2</v>
      </c>
      <c r="B8" s="143"/>
      <c r="C8" s="143"/>
      <c r="D8" s="143"/>
      <c r="E8" s="143"/>
      <c r="F8" s="143"/>
      <c r="G8" s="143"/>
      <c r="H8" s="143"/>
      <c r="I8" s="143"/>
      <c r="J8" s="138"/>
      <c r="K8" s="138"/>
      <c r="L8" s="138"/>
    </row>
    <row r="9" spans="1:4" s="99" customFormat="1" ht="14.25">
      <c r="A9" s="98"/>
      <c r="B9" s="98"/>
      <c r="C9" s="98"/>
      <c r="D9" s="98"/>
    </row>
    <row r="10" spans="1:12" s="99" customFormat="1" ht="15">
      <c r="A10" s="68"/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</row>
    <row r="11" spans="1:12" s="99" customFormat="1" ht="15">
      <c r="A11" s="68"/>
      <c r="B11" s="68"/>
      <c r="C11" s="68"/>
      <c r="D11" s="68"/>
      <c r="E11" s="69"/>
      <c r="F11" s="69"/>
      <c r="G11" s="69"/>
      <c r="H11" s="69"/>
      <c r="I11" s="69"/>
      <c r="J11" s="69"/>
      <c r="K11" s="69"/>
      <c r="L11" s="69"/>
    </row>
    <row r="12" spans="1:12" s="100" customFormat="1" ht="18">
      <c r="A12" s="141" t="s">
        <v>175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4" s="99" customFormat="1" ht="14.25">
      <c r="A13" s="98"/>
      <c r="B13" s="98"/>
      <c r="C13" s="98"/>
      <c r="D13" s="98"/>
    </row>
    <row r="14" spans="1:12" s="99" customFormat="1" ht="124.5">
      <c r="A14" s="66" t="s">
        <v>14</v>
      </c>
      <c r="B14" s="70" t="s">
        <v>86</v>
      </c>
      <c r="C14" s="144" t="s">
        <v>87</v>
      </c>
      <c r="D14" s="144"/>
      <c r="E14" s="67" t="s">
        <v>176</v>
      </c>
      <c r="F14" s="67" t="s">
        <v>89</v>
      </c>
      <c r="G14" s="67" t="s">
        <v>177</v>
      </c>
      <c r="H14" s="67" t="s">
        <v>178</v>
      </c>
      <c r="I14" s="67" t="s">
        <v>179</v>
      </c>
      <c r="J14" s="145" t="s">
        <v>180</v>
      </c>
      <c r="K14" s="145"/>
      <c r="L14" s="67" t="s">
        <v>181</v>
      </c>
    </row>
    <row r="15" spans="1:49" s="73" customFormat="1" ht="42.75">
      <c r="A15" s="71" t="s">
        <v>95</v>
      </c>
      <c r="B15" s="120" t="s">
        <v>25</v>
      </c>
      <c r="C15" s="146" t="s">
        <v>26</v>
      </c>
      <c r="D15" s="146"/>
      <c r="E15" s="20" t="s">
        <v>29</v>
      </c>
      <c r="F15" s="19" t="s">
        <v>30</v>
      </c>
      <c r="J15" s="74"/>
      <c r="K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5"/>
    </row>
    <row r="16" spans="1:49" s="73" customFormat="1" ht="42.75">
      <c r="A16" s="71" t="s">
        <v>107</v>
      </c>
      <c r="B16" s="120"/>
      <c r="C16" s="146"/>
      <c r="D16" s="146"/>
      <c r="E16" s="20" t="s">
        <v>31</v>
      </c>
      <c r="F16" s="23" t="s">
        <v>32</v>
      </c>
      <c r="J16" s="74"/>
      <c r="K16" s="75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5"/>
    </row>
    <row r="17" spans="1:49" s="73" customFormat="1" ht="72">
      <c r="A17" s="71" t="s">
        <v>112</v>
      </c>
      <c r="B17" s="120"/>
      <c r="C17" s="146"/>
      <c r="D17" s="146"/>
      <c r="E17" s="20" t="s">
        <v>33</v>
      </c>
      <c r="F17" s="23" t="s">
        <v>34</v>
      </c>
      <c r="J17" s="74"/>
      <c r="K17" s="7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5"/>
    </row>
    <row r="18" spans="1:49" s="73" customFormat="1" ht="72">
      <c r="A18" s="71" t="s">
        <v>117</v>
      </c>
      <c r="B18" s="120"/>
      <c r="C18" s="121" t="s">
        <v>35</v>
      </c>
      <c r="D18" s="121" t="s">
        <v>36</v>
      </c>
      <c r="E18" s="20" t="s">
        <v>37</v>
      </c>
      <c r="F18" s="23" t="s">
        <v>38</v>
      </c>
      <c r="J18" s="74"/>
      <c r="K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5"/>
    </row>
    <row r="19" spans="1:49" s="73" customFormat="1" ht="72">
      <c r="A19" s="71" t="s">
        <v>122</v>
      </c>
      <c r="B19" s="120"/>
      <c r="C19" s="121"/>
      <c r="D19" s="121"/>
      <c r="E19" s="20" t="s">
        <v>39</v>
      </c>
      <c r="F19" s="23" t="s">
        <v>40</v>
      </c>
      <c r="J19" s="74"/>
      <c r="K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5"/>
    </row>
    <row r="20" spans="1:49" s="73" customFormat="1" ht="57">
      <c r="A20" s="77" t="s">
        <v>127</v>
      </c>
      <c r="B20" s="120"/>
      <c r="C20" s="19" t="s">
        <v>41</v>
      </c>
      <c r="D20" s="72" t="s">
        <v>42</v>
      </c>
      <c r="E20" s="20" t="s">
        <v>43</v>
      </c>
      <c r="F20" s="23" t="s">
        <v>44</v>
      </c>
      <c r="J20" s="74"/>
      <c r="K20" s="75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5"/>
    </row>
    <row r="21" spans="1:49" s="73" customFormat="1" ht="42.75">
      <c r="A21" s="77" t="s">
        <v>182</v>
      </c>
      <c r="B21" s="120" t="s">
        <v>46</v>
      </c>
      <c r="C21" s="146" t="s">
        <v>47</v>
      </c>
      <c r="D21" s="146"/>
      <c r="E21" s="20" t="s">
        <v>29</v>
      </c>
      <c r="F21" s="19" t="s">
        <v>30</v>
      </c>
      <c r="J21" s="74"/>
      <c r="K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5"/>
    </row>
    <row r="22" spans="1:49" s="73" customFormat="1" ht="42.75">
      <c r="A22" s="77" t="s">
        <v>183</v>
      </c>
      <c r="B22" s="120"/>
      <c r="C22" s="146"/>
      <c r="D22" s="146"/>
      <c r="E22" s="20" t="s">
        <v>31</v>
      </c>
      <c r="F22" s="23" t="s">
        <v>32</v>
      </c>
      <c r="J22" s="74"/>
      <c r="K22" s="75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5"/>
    </row>
    <row r="23" spans="1:49" s="73" customFormat="1" ht="72">
      <c r="A23" s="77" t="s">
        <v>184</v>
      </c>
      <c r="B23" s="120"/>
      <c r="C23" s="146"/>
      <c r="D23" s="146"/>
      <c r="E23" s="20" t="s">
        <v>33</v>
      </c>
      <c r="F23" s="23" t="s">
        <v>34</v>
      </c>
      <c r="J23" s="74"/>
      <c r="K23" s="7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5"/>
    </row>
    <row r="24" spans="1:49" s="73" customFormat="1" ht="72">
      <c r="A24" s="77" t="s">
        <v>185</v>
      </c>
      <c r="B24" s="120"/>
      <c r="C24" s="121" t="s">
        <v>35</v>
      </c>
      <c r="D24" s="121" t="s">
        <v>36</v>
      </c>
      <c r="E24" s="20" t="s">
        <v>37</v>
      </c>
      <c r="F24" s="23" t="s">
        <v>38</v>
      </c>
      <c r="J24" s="74"/>
      <c r="K24" s="75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5"/>
    </row>
    <row r="25" spans="1:49" s="73" customFormat="1" ht="72">
      <c r="A25" s="77" t="s">
        <v>186</v>
      </c>
      <c r="B25" s="120"/>
      <c r="C25" s="121"/>
      <c r="D25" s="121"/>
      <c r="E25" s="20" t="s">
        <v>39</v>
      </c>
      <c r="F25" s="23" t="s">
        <v>40</v>
      </c>
      <c r="J25" s="74"/>
      <c r="K25" s="7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5"/>
    </row>
    <row r="26" spans="1:49" s="73" customFormat="1" ht="57">
      <c r="A26" s="77" t="s">
        <v>187</v>
      </c>
      <c r="B26" s="120"/>
      <c r="C26" s="19" t="s">
        <v>41</v>
      </c>
      <c r="D26" s="72" t="s">
        <v>42</v>
      </c>
      <c r="E26" s="20" t="s">
        <v>43</v>
      </c>
      <c r="F26" s="23" t="s">
        <v>44</v>
      </c>
      <c r="J26" s="74"/>
      <c r="K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5"/>
    </row>
    <row r="27" spans="1:49" s="73" customFormat="1" ht="42.75">
      <c r="A27" s="77" t="s">
        <v>161</v>
      </c>
      <c r="B27" s="120" t="s">
        <v>49</v>
      </c>
      <c r="C27" s="146" t="s">
        <v>50</v>
      </c>
      <c r="D27" s="146"/>
      <c r="E27" s="20" t="s">
        <v>29</v>
      </c>
      <c r="F27" s="19" t="s">
        <v>30</v>
      </c>
      <c r="J27" s="74"/>
      <c r="K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5"/>
    </row>
    <row r="28" spans="1:49" s="73" customFormat="1" ht="42.75">
      <c r="A28" s="77" t="s">
        <v>163</v>
      </c>
      <c r="B28" s="120"/>
      <c r="C28" s="146"/>
      <c r="D28" s="146"/>
      <c r="E28" s="20" t="s">
        <v>31</v>
      </c>
      <c r="F28" s="23" t="s">
        <v>32</v>
      </c>
      <c r="J28" s="74"/>
      <c r="K28" s="75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5"/>
    </row>
    <row r="29" spans="1:49" s="73" customFormat="1" ht="72">
      <c r="A29" s="77" t="s">
        <v>165</v>
      </c>
      <c r="B29" s="120"/>
      <c r="C29" s="146"/>
      <c r="D29" s="146"/>
      <c r="E29" s="20" t="s">
        <v>33</v>
      </c>
      <c r="F29" s="23" t="s">
        <v>34</v>
      </c>
      <c r="J29" s="74"/>
      <c r="K29" s="7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5"/>
    </row>
    <row r="30" spans="1:49" s="73" customFormat="1" ht="72">
      <c r="A30" s="77" t="s">
        <v>188</v>
      </c>
      <c r="B30" s="120"/>
      <c r="C30" s="121" t="s">
        <v>35</v>
      </c>
      <c r="D30" s="121" t="s">
        <v>51</v>
      </c>
      <c r="E30" s="20" t="s">
        <v>37</v>
      </c>
      <c r="F30" s="23" t="s">
        <v>38</v>
      </c>
      <c r="J30" s="74"/>
      <c r="K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5"/>
    </row>
    <row r="31" spans="1:49" s="73" customFormat="1" ht="72">
      <c r="A31" s="77" t="s">
        <v>189</v>
      </c>
      <c r="B31" s="120"/>
      <c r="C31" s="121"/>
      <c r="D31" s="121"/>
      <c r="E31" s="20" t="s">
        <v>39</v>
      </c>
      <c r="F31" s="23" t="s">
        <v>40</v>
      </c>
      <c r="J31" s="74"/>
      <c r="K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5"/>
    </row>
    <row r="32" spans="1:49" s="73" customFormat="1" ht="57">
      <c r="A32" s="77" t="s">
        <v>190</v>
      </c>
      <c r="B32" s="120"/>
      <c r="C32" s="19" t="s">
        <v>41</v>
      </c>
      <c r="D32" s="72" t="s">
        <v>42</v>
      </c>
      <c r="E32" s="20" t="s">
        <v>43</v>
      </c>
      <c r="F32" s="23" t="s">
        <v>44</v>
      </c>
      <c r="J32" s="74"/>
      <c r="K32" s="75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5"/>
    </row>
    <row r="33" spans="1:49" s="73" customFormat="1" ht="42.75">
      <c r="A33" s="77" t="s">
        <v>191</v>
      </c>
      <c r="B33" s="120" t="s">
        <v>53</v>
      </c>
      <c r="C33" s="146" t="s">
        <v>50</v>
      </c>
      <c r="D33" s="146"/>
      <c r="E33" s="20" t="s">
        <v>29</v>
      </c>
      <c r="F33" s="19" t="s">
        <v>30</v>
      </c>
      <c r="J33" s="74"/>
      <c r="K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5"/>
    </row>
    <row r="34" spans="1:49" s="73" customFormat="1" ht="42.75">
      <c r="A34" s="77" t="s">
        <v>192</v>
      </c>
      <c r="B34" s="120"/>
      <c r="C34" s="146"/>
      <c r="D34" s="146"/>
      <c r="E34" s="20" t="s">
        <v>31</v>
      </c>
      <c r="F34" s="23" t="s">
        <v>32</v>
      </c>
      <c r="J34" s="74"/>
      <c r="K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5"/>
    </row>
    <row r="35" spans="1:49" s="73" customFormat="1" ht="72">
      <c r="A35" s="77" t="s">
        <v>193</v>
      </c>
      <c r="B35" s="120"/>
      <c r="C35" s="146"/>
      <c r="D35" s="146"/>
      <c r="E35" s="20" t="s">
        <v>33</v>
      </c>
      <c r="F35" s="23" t="s">
        <v>34</v>
      </c>
      <c r="J35" s="74"/>
      <c r="K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5"/>
    </row>
    <row r="36" spans="1:49" s="73" customFormat="1" ht="72">
      <c r="A36" s="77" t="s">
        <v>194</v>
      </c>
      <c r="B36" s="120"/>
      <c r="C36" s="121" t="s">
        <v>35</v>
      </c>
      <c r="D36" s="121" t="s">
        <v>51</v>
      </c>
      <c r="E36" s="20" t="s">
        <v>37</v>
      </c>
      <c r="F36" s="23" t="s">
        <v>38</v>
      </c>
      <c r="J36" s="74"/>
      <c r="K36" s="7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5"/>
    </row>
    <row r="37" spans="1:49" s="73" customFormat="1" ht="72">
      <c r="A37" s="77" t="s">
        <v>195</v>
      </c>
      <c r="B37" s="120"/>
      <c r="C37" s="121"/>
      <c r="D37" s="121"/>
      <c r="E37" s="20" t="s">
        <v>39</v>
      </c>
      <c r="F37" s="23" t="s">
        <v>40</v>
      </c>
      <c r="J37" s="74"/>
      <c r="K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5"/>
    </row>
    <row r="38" spans="1:49" s="73" customFormat="1" ht="57">
      <c r="A38" s="77" t="s">
        <v>196</v>
      </c>
      <c r="B38" s="120"/>
      <c r="C38" s="19" t="s">
        <v>41</v>
      </c>
      <c r="D38" s="72" t="s">
        <v>54</v>
      </c>
      <c r="E38" s="20" t="s">
        <v>43</v>
      </c>
      <c r="F38" s="23" t="s">
        <v>44</v>
      </c>
      <c r="J38" s="74"/>
      <c r="K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5"/>
    </row>
    <row r="39" spans="1:49" s="73" customFormat="1" ht="42.75">
      <c r="A39" s="77" t="s">
        <v>197</v>
      </c>
      <c r="B39" s="120" t="s">
        <v>56</v>
      </c>
      <c r="C39" s="146" t="s">
        <v>57</v>
      </c>
      <c r="D39" s="146"/>
      <c r="E39" s="20" t="s">
        <v>29</v>
      </c>
      <c r="F39" s="19" t="s">
        <v>30</v>
      </c>
      <c r="J39" s="74"/>
      <c r="K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5"/>
    </row>
    <row r="40" spans="1:49" s="73" customFormat="1" ht="42.75">
      <c r="A40" s="77" t="s">
        <v>198</v>
      </c>
      <c r="B40" s="120"/>
      <c r="C40" s="146"/>
      <c r="D40" s="146"/>
      <c r="E40" s="20" t="s">
        <v>31</v>
      </c>
      <c r="F40" s="23" t="s">
        <v>32</v>
      </c>
      <c r="J40" s="74"/>
      <c r="K40" s="75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5"/>
    </row>
    <row r="41" spans="1:49" s="73" customFormat="1" ht="72">
      <c r="A41" s="77" t="s">
        <v>199</v>
      </c>
      <c r="B41" s="120"/>
      <c r="C41" s="146"/>
      <c r="D41" s="146"/>
      <c r="E41" s="20" t="s">
        <v>33</v>
      </c>
      <c r="F41" s="23" t="s">
        <v>34</v>
      </c>
      <c r="J41" s="74"/>
      <c r="K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5"/>
    </row>
    <row r="42" spans="1:49" s="73" customFormat="1" ht="72">
      <c r="A42" s="77" t="s">
        <v>200</v>
      </c>
      <c r="B42" s="120"/>
      <c r="C42" s="121" t="s">
        <v>35</v>
      </c>
      <c r="D42" s="121" t="s">
        <v>51</v>
      </c>
      <c r="E42" s="20" t="s">
        <v>37</v>
      </c>
      <c r="F42" s="23" t="s">
        <v>38</v>
      </c>
      <c r="J42" s="74"/>
      <c r="K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5"/>
    </row>
    <row r="43" spans="1:49" s="73" customFormat="1" ht="72">
      <c r="A43" s="77" t="s">
        <v>201</v>
      </c>
      <c r="B43" s="120"/>
      <c r="C43" s="121"/>
      <c r="D43" s="121"/>
      <c r="E43" s="20" t="s">
        <v>39</v>
      </c>
      <c r="F43" s="23" t="s">
        <v>40</v>
      </c>
      <c r="J43" s="74"/>
      <c r="K43" s="75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5"/>
    </row>
    <row r="44" spans="1:49" s="73" customFormat="1" ht="57">
      <c r="A44" s="77" t="s">
        <v>202</v>
      </c>
      <c r="B44" s="120"/>
      <c r="C44" s="19" t="s">
        <v>41</v>
      </c>
      <c r="D44" s="72" t="s">
        <v>42</v>
      </c>
      <c r="E44" s="20" t="s">
        <v>43</v>
      </c>
      <c r="F44" s="23" t="s">
        <v>44</v>
      </c>
      <c r="J44" s="74"/>
      <c r="K44" s="75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5"/>
    </row>
    <row r="45" spans="1:49" s="73" customFormat="1" ht="42.75">
      <c r="A45" s="77" t="s">
        <v>203</v>
      </c>
      <c r="B45" s="120" t="s">
        <v>59</v>
      </c>
      <c r="C45" s="146" t="s">
        <v>57</v>
      </c>
      <c r="D45" s="146"/>
      <c r="E45" s="20" t="s">
        <v>29</v>
      </c>
      <c r="F45" s="19" t="s">
        <v>30</v>
      </c>
      <c r="J45" s="74"/>
      <c r="K45" s="7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5"/>
    </row>
    <row r="46" spans="1:49" s="73" customFormat="1" ht="42.75">
      <c r="A46" s="77" t="s">
        <v>204</v>
      </c>
      <c r="B46" s="120"/>
      <c r="C46" s="146"/>
      <c r="D46" s="146"/>
      <c r="E46" s="20" t="s">
        <v>31</v>
      </c>
      <c r="F46" s="23" t="s">
        <v>32</v>
      </c>
      <c r="J46" s="74"/>
      <c r="K46" s="75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5"/>
    </row>
    <row r="47" spans="1:49" s="73" customFormat="1" ht="72">
      <c r="A47" s="77" t="s">
        <v>205</v>
      </c>
      <c r="B47" s="120"/>
      <c r="C47" s="146"/>
      <c r="D47" s="146"/>
      <c r="E47" s="20" t="s">
        <v>33</v>
      </c>
      <c r="F47" s="23" t="s">
        <v>34</v>
      </c>
      <c r="J47" s="74"/>
      <c r="K47" s="75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5"/>
    </row>
    <row r="48" spans="1:49" s="73" customFormat="1" ht="72">
      <c r="A48" s="77" t="s">
        <v>206</v>
      </c>
      <c r="B48" s="120"/>
      <c r="C48" s="121" t="s">
        <v>35</v>
      </c>
      <c r="D48" s="121" t="s">
        <v>60</v>
      </c>
      <c r="E48" s="20" t="s">
        <v>37</v>
      </c>
      <c r="F48" s="23" t="s">
        <v>38</v>
      </c>
      <c r="J48" s="74"/>
      <c r="K48" s="75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5"/>
    </row>
    <row r="49" spans="1:49" s="73" customFormat="1" ht="72">
      <c r="A49" s="77" t="s">
        <v>207</v>
      </c>
      <c r="B49" s="120"/>
      <c r="C49" s="121"/>
      <c r="D49" s="121"/>
      <c r="E49" s="20" t="s">
        <v>39</v>
      </c>
      <c r="F49" s="23" t="s">
        <v>40</v>
      </c>
      <c r="J49" s="74"/>
      <c r="K49" s="75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5"/>
    </row>
    <row r="50" spans="1:49" s="73" customFormat="1" ht="57">
      <c r="A50" s="77" t="s">
        <v>208</v>
      </c>
      <c r="B50" s="120"/>
      <c r="C50" s="19" t="s">
        <v>41</v>
      </c>
      <c r="D50" s="72" t="s">
        <v>42</v>
      </c>
      <c r="E50" s="20" t="s">
        <v>43</v>
      </c>
      <c r="F50" s="23" t="s">
        <v>44</v>
      </c>
      <c r="J50" s="74"/>
      <c r="K50" s="75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5"/>
    </row>
    <row r="51" spans="1:49" s="73" customFormat="1" ht="42.75">
      <c r="A51" s="77" t="s">
        <v>209</v>
      </c>
      <c r="B51" s="120" t="s">
        <v>62</v>
      </c>
      <c r="C51" s="146" t="s">
        <v>50</v>
      </c>
      <c r="D51" s="146"/>
      <c r="E51" s="20" t="s">
        <v>29</v>
      </c>
      <c r="F51" s="19" t="s">
        <v>30</v>
      </c>
      <c r="J51" s="74"/>
      <c r="K51" s="75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5"/>
    </row>
    <row r="52" spans="1:49" s="73" customFormat="1" ht="42.75">
      <c r="A52" s="77" t="s">
        <v>210</v>
      </c>
      <c r="B52" s="120"/>
      <c r="C52" s="146"/>
      <c r="D52" s="146"/>
      <c r="E52" s="20" t="s">
        <v>31</v>
      </c>
      <c r="F52" s="23" t="s">
        <v>32</v>
      </c>
      <c r="J52" s="74"/>
      <c r="K52" s="7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5"/>
    </row>
    <row r="53" spans="1:49" s="73" customFormat="1" ht="72">
      <c r="A53" s="77" t="s">
        <v>211</v>
      </c>
      <c r="B53" s="120"/>
      <c r="C53" s="146"/>
      <c r="D53" s="146"/>
      <c r="E53" s="20" t="s">
        <v>33</v>
      </c>
      <c r="F53" s="23" t="s">
        <v>34</v>
      </c>
      <c r="J53" s="74"/>
      <c r="K53" s="75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5"/>
    </row>
    <row r="54" spans="1:49" s="73" customFormat="1" ht="72">
      <c r="A54" s="77" t="s">
        <v>212</v>
      </c>
      <c r="B54" s="120"/>
      <c r="C54" s="121" t="s">
        <v>35</v>
      </c>
      <c r="D54" s="121" t="s">
        <v>60</v>
      </c>
      <c r="E54" s="20" t="s">
        <v>37</v>
      </c>
      <c r="F54" s="23" t="s">
        <v>38</v>
      </c>
      <c r="J54" s="74"/>
      <c r="K54" s="75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5"/>
    </row>
    <row r="55" spans="1:49" s="73" customFormat="1" ht="72">
      <c r="A55" s="77" t="s">
        <v>213</v>
      </c>
      <c r="B55" s="120"/>
      <c r="C55" s="121"/>
      <c r="D55" s="121"/>
      <c r="E55" s="20" t="s">
        <v>39</v>
      </c>
      <c r="F55" s="23" t="s">
        <v>40</v>
      </c>
      <c r="J55" s="74"/>
      <c r="K55" s="75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5"/>
    </row>
    <row r="56" spans="1:49" s="73" customFormat="1" ht="57">
      <c r="A56" s="77" t="s">
        <v>214</v>
      </c>
      <c r="B56" s="120"/>
      <c r="C56" s="19" t="s">
        <v>41</v>
      </c>
      <c r="D56" s="72" t="s">
        <v>42</v>
      </c>
      <c r="E56" s="20" t="s">
        <v>43</v>
      </c>
      <c r="F56" s="23" t="s">
        <v>44</v>
      </c>
      <c r="J56" s="74"/>
      <c r="K56" s="75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5"/>
    </row>
    <row r="57" spans="1:49" s="73" customFormat="1" ht="42.75">
      <c r="A57" s="77" t="s">
        <v>215</v>
      </c>
      <c r="B57" s="120" t="s">
        <v>64</v>
      </c>
      <c r="C57" s="146" t="s">
        <v>57</v>
      </c>
      <c r="D57" s="146"/>
      <c r="E57" s="20" t="s">
        <v>29</v>
      </c>
      <c r="F57" s="19" t="s">
        <v>30</v>
      </c>
      <c r="J57" s="74"/>
      <c r="K57" s="75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5"/>
    </row>
    <row r="58" spans="1:49" s="73" customFormat="1" ht="42.75">
      <c r="A58" s="77" t="s">
        <v>216</v>
      </c>
      <c r="B58" s="120"/>
      <c r="C58" s="146"/>
      <c r="D58" s="146"/>
      <c r="E58" s="20" t="s">
        <v>31</v>
      </c>
      <c r="F58" s="23" t="s">
        <v>32</v>
      </c>
      <c r="J58" s="74"/>
      <c r="K58" s="75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5"/>
    </row>
    <row r="59" spans="1:49" s="73" customFormat="1" ht="72">
      <c r="A59" s="77" t="s">
        <v>217</v>
      </c>
      <c r="B59" s="120"/>
      <c r="C59" s="146"/>
      <c r="D59" s="146"/>
      <c r="E59" s="20" t="s">
        <v>33</v>
      </c>
      <c r="F59" s="23" t="s">
        <v>34</v>
      </c>
      <c r="J59" s="74"/>
      <c r="K59" s="75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5"/>
    </row>
    <row r="60" spans="1:49" s="73" customFormat="1" ht="72">
      <c r="A60" s="77" t="s">
        <v>218</v>
      </c>
      <c r="B60" s="120"/>
      <c r="C60" s="121" t="s">
        <v>35</v>
      </c>
      <c r="D60" s="121" t="s">
        <v>65</v>
      </c>
      <c r="E60" s="20" t="s">
        <v>37</v>
      </c>
      <c r="F60" s="23" t="s">
        <v>38</v>
      </c>
      <c r="J60" s="74"/>
      <c r="K60" s="75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5"/>
    </row>
    <row r="61" spans="1:49" s="73" customFormat="1" ht="72">
      <c r="A61" s="77" t="s">
        <v>219</v>
      </c>
      <c r="B61" s="120"/>
      <c r="C61" s="121"/>
      <c r="D61" s="121"/>
      <c r="E61" s="20" t="s">
        <v>39</v>
      </c>
      <c r="F61" s="23" t="s">
        <v>40</v>
      </c>
      <c r="J61" s="74"/>
      <c r="K61" s="75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5"/>
    </row>
    <row r="62" spans="1:49" s="73" customFormat="1" ht="57">
      <c r="A62" s="77" t="s">
        <v>220</v>
      </c>
      <c r="B62" s="120"/>
      <c r="C62" s="19" t="s">
        <v>41</v>
      </c>
      <c r="D62" s="72" t="s">
        <v>42</v>
      </c>
      <c r="E62" s="20" t="s">
        <v>43</v>
      </c>
      <c r="F62" s="23" t="s">
        <v>44</v>
      </c>
      <c r="J62" s="74"/>
      <c r="K62" s="7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5"/>
    </row>
    <row r="63" spans="1:49" s="73" customFormat="1" ht="42.75">
      <c r="A63" s="77" t="s">
        <v>221</v>
      </c>
      <c r="B63" s="120" t="s">
        <v>67</v>
      </c>
      <c r="C63" s="146" t="s">
        <v>50</v>
      </c>
      <c r="D63" s="146"/>
      <c r="E63" s="20" t="s">
        <v>29</v>
      </c>
      <c r="F63" s="19" t="s">
        <v>30</v>
      </c>
      <c r="J63" s="74"/>
      <c r="K63" s="7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5"/>
    </row>
    <row r="64" spans="1:49" s="73" customFormat="1" ht="42.75">
      <c r="A64" s="77" t="s">
        <v>222</v>
      </c>
      <c r="B64" s="120"/>
      <c r="C64" s="146"/>
      <c r="D64" s="146"/>
      <c r="E64" s="20" t="s">
        <v>31</v>
      </c>
      <c r="F64" s="23" t="s">
        <v>32</v>
      </c>
      <c r="J64" s="74"/>
      <c r="K64" s="7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5"/>
    </row>
    <row r="65" spans="1:49" s="73" customFormat="1" ht="72">
      <c r="A65" s="77" t="s">
        <v>223</v>
      </c>
      <c r="B65" s="120"/>
      <c r="C65" s="146"/>
      <c r="D65" s="146"/>
      <c r="E65" s="20" t="s">
        <v>33</v>
      </c>
      <c r="F65" s="23" t="s">
        <v>34</v>
      </c>
      <c r="J65" s="74"/>
      <c r="K65" s="7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5"/>
    </row>
    <row r="66" spans="1:49" s="73" customFormat="1" ht="72">
      <c r="A66" s="77" t="s">
        <v>224</v>
      </c>
      <c r="B66" s="120"/>
      <c r="C66" s="121" t="s">
        <v>35</v>
      </c>
      <c r="D66" s="121" t="s">
        <v>65</v>
      </c>
      <c r="E66" s="20" t="s">
        <v>37</v>
      </c>
      <c r="F66" s="23" t="s">
        <v>38</v>
      </c>
      <c r="J66" s="74"/>
      <c r="K66" s="7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5"/>
    </row>
    <row r="67" spans="1:49" s="73" customFormat="1" ht="72">
      <c r="A67" s="77" t="s">
        <v>225</v>
      </c>
      <c r="B67" s="120"/>
      <c r="C67" s="121"/>
      <c r="D67" s="121"/>
      <c r="E67" s="20" t="s">
        <v>39</v>
      </c>
      <c r="F67" s="23" t="s">
        <v>40</v>
      </c>
      <c r="J67" s="74"/>
      <c r="K67" s="7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5"/>
    </row>
    <row r="68" spans="1:49" s="73" customFormat="1" ht="57">
      <c r="A68" s="77" t="s">
        <v>226</v>
      </c>
      <c r="B68" s="120"/>
      <c r="C68" s="19" t="s">
        <v>41</v>
      </c>
      <c r="D68" s="72" t="s">
        <v>42</v>
      </c>
      <c r="E68" s="20" t="s">
        <v>43</v>
      </c>
      <c r="F68" s="23" t="s">
        <v>44</v>
      </c>
      <c r="J68" s="74"/>
      <c r="K68" s="7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5"/>
    </row>
    <row r="69" spans="1:49" s="73" customFormat="1" ht="42.75">
      <c r="A69" s="77" t="s">
        <v>227</v>
      </c>
      <c r="B69" s="120" t="s">
        <v>69</v>
      </c>
      <c r="C69" s="146" t="s">
        <v>70</v>
      </c>
      <c r="D69" s="146"/>
      <c r="E69" s="20" t="s">
        <v>29</v>
      </c>
      <c r="F69" s="19" t="s">
        <v>30</v>
      </c>
      <c r="J69" s="74"/>
      <c r="K69" s="7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5"/>
    </row>
    <row r="70" spans="1:49" s="73" customFormat="1" ht="28.5">
      <c r="A70" s="77" t="s">
        <v>228</v>
      </c>
      <c r="B70" s="120"/>
      <c r="C70" s="146"/>
      <c r="D70" s="146"/>
      <c r="E70" s="20" t="s">
        <v>31</v>
      </c>
      <c r="F70" s="25" t="s">
        <v>72</v>
      </c>
      <c r="J70" s="74"/>
      <c r="K70" s="7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5"/>
    </row>
    <row r="71" spans="1:49" s="73" customFormat="1" ht="28.5">
      <c r="A71" s="77" t="s">
        <v>229</v>
      </c>
      <c r="B71" s="120"/>
      <c r="C71" s="146"/>
      <c r="D71" s="146"/>
      <c r="E71" s="20" t="s">
        <v>33</v>
      </c>
      <c r="F71" s="25" t="s">
        <v>73</v>
      </c>
      <c r="J71" s="74"/>
      <c r="K71" s="7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5"/>
    </row>
    <row r="72" spans="1:49" s="73" customFormat="1" ht="42.75">
      <c r="A72" s="77" t="s">
        <v>230</v>
      </c>
      <c r="B72" s="120"/>
      <c r="C72" s="19" t="s">
        <v>41</v>
      </c>
      <c r="D72" s="72" t="s">
        <v>42</v>
      </c>
      <c r="E72" s="20" t="s">
        <v>37</v>
      </c>
      <c r="F72" s="23" t="s">
        <v>252</v>
      </c>
      <c r="J72" s="74"/>
      <c r="K72" s="7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5"/>
    </row>
    <row r="73" spans="1:12" s="99" customFormat="1" ht="42.75">
      <c r="A73" s="66" t="s">
        <v>231</v>
      </c>
      <c r="B73" s="120" t="s">
        <v>75</v>
      </c>
      <c r="C73" s="122" t="s">
        <v>76</v>
      </c>
      <c r="D73" s="122"/>
      <c r="E73" s="28" t="s">
        <v>29</v>
      </c>
      <c r="F73" s="19" t="s">
        <v>30</v>
      </c>
      <c r="G73" s="67"/>
      <c r="H73" s="67"/>
      <c r="I73" s="67"/>
      <c r="J73" s="78"/>
      <c r="K73" s="79"/>
      <c r="L73" s="67"/>
    </row>
    <row r="74" spans="1:12" s="99" customFormat="1" ht="28.5">
      <c r="A74" s="66" t="s">
        <v>232</v>
      </c>
      <c r="B74" s="120"/>
      <c r="C74" s="122"/>
      <c r="D74" s="122"/>
      <c r="E74" s="28" t="s">
        <v>31</v>
      </c>
      <c r="F74" s="38"/>
      <c r="G74" s="67"/>
      <c r="H74" s="67"/>
      <c r="I74" s="67"/>
      <c r="J74" s="78"/>
      <c r="K74" s="79"/>
      <c r="L74" s="67"/>
    </row>
    <row r="75" spans="1:12" s="99" customFormat="1" ht="28.5">
      <c r="A75" s="66" t="s">
        <v>233</v>
      </c>
      <c r="B75" s="120"/>
      <c r="C75" s="122"/>
      <c r="D75" s="122"/>
      <c r="E75" s="28" t="s">
        <v>234</v>
      </c>
      <c r="F75" s="38"/>
      <c r="G75" s="67"/>
      <c r="H75" s="67"/>
      <c r="I75" s="67"/>
      <c r="J75" s="78"/>
      <c r="K75" s="79"/>
      <c r="L75" s="67"/>
    </row>
    <row r="76" spans="13:48" ht="14.25"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</row>
    <row r="77" spans="1:48" s="4" customFormat="1" ht="18">
      <c r="A77" s="104"/>
      <c r="B77" s="104"/>
      <c r="C77" s="104"/>
      <c r="D77" s="104"/>
      <c r="E77" s="105"/>
      <c r="F77" s="106"/>
      <c r="G77" s="105"/>
      <c r="H77" s="105"/>
      <c r="I77" s="105"/>
      <c r="J77" s="105"/>
      <c r="K77" s="105"/>
      <c r="L77" s="105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</row>
    <row r="78" spans="1:12" s="42" customFormat="1" ht="14.25">
      <c r="A78" s="132" t="s">
        <v>235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1:6" s="42" customFormat="1" ht="14.25">
      <c r="A79" s="84"/>
      <c r="B79" s="84"/>
      <c r="C79" s="84"/>
      <c r="D79" s="84"/>
      <c r="F79" s="85"/>
    </row>
    <row r="80" spans="1:12" s="42" customFormat="1" ht="12.75" customHeight="1">
      <c r="A80" s="87" t="s">
        <v>14</v>
      </c>
      <c r="B80" s="148" t="s">
        <v>236</v>
      </c>
      <c r="C80" s="148"/>
      <c r="D80" s="148"/>
      <c r="E80" s="148"/>
      <c r="F80" s="148"/>
      <c r="G80" s="148"/>
      <c r="H80" s="148"/>
      <c r="I80" s="148"/>
      <c r="J80" s="138" t="s">
        <v>237</v>
      </c>
      <c r="K80" s="138"/>
      <c r="L80" s="138"/>
    </row>
    <row r="81" spans="1:12" s="42" customFormat="1" ht="14.25">
      <c r="A81" s="89">
        <v>1</v>
      </c>
      <c r="B81" s="133" t="s">
        <v>242</v>
      </c>
      <c r="C81" s="133"/>
      <c r="D81" s="133"/>
      <c r="E81" s="133"/>
      <c r="F81" s="133"/>
      <c r="G81" s="133"/>
      <c r="H81" s="133"/>
      <c r="I81" s="133"/>
      <c r="J81" s="137" t="s">
        <v>273</v>
      </c>
      <c r="K81" s="138"/>
      <c r="L81" s="138"/>
    </row>
    <row r="82" spans="1:12" s="42" customFormat="1" ht="14.25">
      <c r="A82" s="89" t="s">
        <v>45</v>
      </c>
      <c r="B82" s="133" t="s">
        <v>243</v>
      </c>
      <c r="C82" s="133"/>
      <c r="D82" s="133"/>
      <c r="E82" s="133"/>
      <c r="F82" s="133"/>
      <c r="G82" s="133"/>
      <c r="H82" s="133"/>
      <c r="I82" s="133"/>
      <c r="J82" s="90"/>
      <c r="K82" s="88"/>
      <c r="L82" s="88"/>
    </row>
    <row r="83" spans="1:12" s="42" customFormat="1" ht="14.25">
      <c r="A83" s="89" t="s">
        <v>48</v>
      </c>
      <c r="B83" s="133" t="s">
        <v>244</v>
      </c>
      <c r="C83" s="133"/>
      <c r="D83" s="133"/>
      <c r="E83" s="133"/>
      <c r="F83" s="133"/>
      <c r="G83" s="133"/>
      <c r="H83" s="133"/>
      <c r="I83" s="133"/>
      <c r="J83" s="90"/>
      <c r="K83" s="88"/>
      <c r="L83" s="88"/>
    </row>
    <row r="84" spans="1:12" s="42" customFormat="1" ht="14.25">
      <c r="A84" s="89" t="s">
        <v>52</v>
      </c>
      <c r="B84" s="134" t="s">
        <v>245</v>
      </c>
      <c r="C84" s="135"/>
      <c r="D84" s="135"/>
      <c r="E84" s="135"/>
      <c r="F84" s="135"/>
      <c r="G84" s="135"/>
      <c r="H84" s="135"/>
      <c r="I84" s="136"/>
      <c r="J84" s="137"/>
      <c r="K84" s="138"/>
      <c r="L84" s="138"/>
    </row>
    <row r="85" spans="1:6" s="42" customFormat="1" ht="14.25">
      <c r="A85" s="84"/>
      <c r="B85" s="84"/>
      <c r="C85" s="84"/>
      <c r="D85" s="84"/>
      <c r="F85" s="85"/>
    </row>
    <row r="86" spans="1:12" s="42" customFormat="1" ht="14.25">
      <c r="A86" s="132" t="s">
        <v>238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s="42" customFormat="1" ht="14.25">
      <c r="A87" s="140" t="s">
        <v>246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1:12" s="42" customFormat="1" ht="14.25">
      <c r="A88" s="139" t="s">
        <v>247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</row>
    <row r="89" spans="1:12" s="42" customFormat="1" ht="14.25">
      <c r="A89" s="139" t="s">
        <v>248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2" s="42" customFormat="1" ht="14.25">
      <c r="A90" s="147" t="s">
        <v>249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6" s="42" customFormat="1" ht="14.25">
      <c r="A91" s="84"/>
      <c r="B91" s="84"/>
      <c r="C91" s="84"/>
      <c r="D91" s="84"/>
      <c r="F91" s="85"/>
    </row>
    <row r="92" spans="1:12" s="42" customFormat="1" ht="14.25">
      <c r="A92" s="132" t="s">
        <v>239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2" s="42" customFormat="1" ht="14.2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6" s="42" customFormat="1" ht="14.25">
      <c r="A94" s="84"/>
      <c r="B94" s="84"/>
      <c r="C94" s="84"/>
      <c r="D94" s="84"/>
      <c r="F94" s="85"/>
    </row>
    <row r="95" spans="1:12" s="42" customFormat="1" ht="14.25">
      <c r="A95" s="132" t="s">
        <v>240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2" s="42" customFormat="1" ht="14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s="42" customFormat="1" ht="14.25">
      <c r="A97" s="131" t="s">
        <v>250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7" s="42" customFormat="1" ht="14.25">
      <c r="A98" s="84"/>
      <c r="B98" s="84"/>
      <c r="C98" s="84"/>
      <c r="D98" s="84"/>
      <c r="F98" s="85"/>
      <c r="G98" s="108"/>
    </row>
  </sheetData>
  <sheetProtection selectLockedCells="1" selectUnlockedCells="1"/>
  <mergeCells count="69">
    <mergeCell ref="A89:L89"/>
    <mergeCell ref="A90:L90"/>
    <mergeCell ref="B80:I80"/>
    <mergeCell ref="J80:L80"/>
    <mergeCell ref="B81:I81"/>
    <mergeCell ref="J81:L81"/>
    <mergeCell ref="B69:B72"/>
    <mergeCell ref="C69:D71"/>
    <mergeCell ref="B73:B75"/>
    <mergeCell ref="C73:D75"/>
    <mergeCell ref="A78:L78"/>
    <mergeCell ref="A86:L86"/>
    <mergeCell ref="B57:B62"/>
    <mergeCell ref="C57:D59"/>
    <mergeCell ref="C60:C61"/>
    <mergeCell ref="D60:D61"/>
    <mergeCell ref="B63:B68"/>
    <mergeCell ref="C63:D65"/>
    <mergeCell ref="C66:C67"/>
    <mergeCell ref="D66:D67"/>
    <mergeCell ref="B45:B50"/>
    <mergeCell ref="C45:D47"/>
    <mergeCell ref="C48:C49"/>
    <mergeCell ref="D48:D49"/>
    <mergeCell ref="B51:B56"/>
    <mergeCell ref="C51:D53"/>
    <mergeCell ref="C54:C55"/>
    <mergeCell ref="D54:D55"/>
    <mergeCell ref="B33:B38"/>
    <mergeCell ref="C33:D35"/>
    <mergeCell ref="C36:C37"/>
    <mergeCell ref="D36:D37"/>
    <mergeCell ref="B39:B44"/>
    <mergeCell ref="C39:D41"/>
    <mergeCell ref="C42:C43"/>
    <mergeCell ref="D42:D43"/>
    <mergeCell ref="B21:B26"/>
    <mergeCell ref="C21:D23"/>
    <mergeCell ref="C24:C25"/>
    <mergeCell ref="D24:D25"/>
    <mergeCell ref="B27:B32"/>
    <mergeCell ref="C27:D29"/>
    <mergeCell ref="C30:C31"/>
    <mergeCell ref="D30:D31"/>
    <mergeCell ref="B8:I8"/>
    <mergeCell ref="J8:L8"/>
    <mergeCell ref="A12:L12"/>
    <mergeCell ref="C14:D14"/>
    <mergeCell ref="J14:K14"/>
    <mergeCell ref="B15:B20"/>
    <mergeCell ref="C15:D17"/>
    <mergeCell ref="C18:C19"/>
    <mergeCell ref="D18:D19"/>
    <mergeCell ref="A2:L2"/>
    <mergeCell ref="A4:L4"/>
    <mergeCell ref="B6:I6"/>
    <mergeCell ref="J6:L6"/>
    <mergeCell ref="B7:I7"/>
    <mergeCell ref="J7:L7"/>
    <mergeCell ref="A93:L93"/>
    <mergeCell ref="A95:L95"/>
    <mergeCell ref="A97:L97"/>
    <mergeCell ref="B82:I82"/>
    <mergeCell ref="B83:I83"/>
    <mergeCell ref="B84:I84"/>
    <mergeCell ref="J84:L84"/>
    <mergeCell ref="A88:L88"/>
    <mergeCell ref="A92:L92"/>
    <mergeCell ref="A87:L87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46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</dc:creator>
  <cp:keywords/>
  <dc:description/>
  <cp:lastModifiedBy>ма</cp:lastModifiedBy>
  <cp:lastPrinted>2016-06-14T13:32:12Z</cp:lastPrinted>
  <dcterms:created xsi:type="dcterms:W3CDTF">2016-11-28T17:11:46Z</dcterms:created>
  <dcterms:modified xsi:type="dcterms:W3CDTF">2016-11-28T17:11:46Z</dcterms:modified>
  <cp:category/>
  <cp:version/>
  <cp:contentType/>
  <cp:contentStatus/>
</cp:coreProperties>
</file>